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655" windowHeight="5025" tabRatio="818" firstSheet="3" activeTab="3"/>
  </bookViews>
  <sheets>
    <sheet name="Cua1" sheetId="1" state="hidden" r:id="rId1"/>
    <sheet name="Cua3" sheetId="2" state="hidden" r:id="rId2"/>
    <sheet name="Cua3 (2)" sheetId="3" state="hidden" r:id="rId3"/>
    <sheet name="Índice" sheetId="4" r:id="rId4"/>
    <sheet name="Cuadro 1" sheetId="5" r:id="rId5"/>
    <sheet name="Cuadro 2.1" sheetId="6" r:id="rId6"/>
    <sheet name="Cuadro 2.2" sheetId="7" r:id="rId7"/>
    <sheet name="Cuadro 2.3" sheetId="8" r:id="rId8"/>
    <sheet name="Cuadro 3.1" sheetId="9" r:id="rId9"/>
    <sheet name="Cuadro 3.2" sheetId="10" r:id="rId10"/>
    <sheet name="Cuadro 4.1" sheetId="11" r:id="rId11"/>
    <sheet name="Cuadro 4.2" sheetId="12" r:id="rId12"/>
    <sheet name="Cuadro 5" sheetId="13" r:id="rId13"/>
    <sheet name="Cuadro 6" sheetId="14" r:id="rId14"/>
  </sheets>
  <definedNames>
    <definedName name="_xlnm.Print_Area" localSheetId="0">'Cua1'!$A$1:$E$54</definedName>
    <definedName name="_xlnm.Print_Area" localSheetId="1">'Cua3'!$A$1:$E$50</definedName>
    <definedName name="_xlnm.Print_Area" localSheetId="2">'Cua3 (2)'!$A$1:$E$50</definedName>
    <definedName name="_xlnm.Print_Area" localSheetId="4">'Cuadro 1'!$A$1:$I$73</definedName>
    <definedName name="_xlnm.Print_Area" localSheetId="5">'Cuadro 2.1'!$A$1:$H$68</definedName>
    <definedName name="_xlnm.Print_Area" localSheetId="6">'Cuadro 2.2'!$A$1:$S$31</definedName>
    <definedName name="_xlnm.Print_Area" localSheetId="7">'Cuadro 2.3'!$A$1:$S$63</definedName>
    <definedName name="_xlnm.Print_Area" localSheetId="8">'Cuadro 3.1'!$A$1:$S$66</definedName>
    <definedName name="_xlnm.Print_Titles" localSheetId="4">'Cuadro 1'!$1:$2</definedName>
    <definedName name="_xlnm.Print_Titles" localSheetId="5">'Cuadro 2.1'!$1:$4</definedName>
    <definedName name="_xlnm.Print_Titles" localSheetId="7">'Cuadro 2.3'!$1:$1</definedName>
  </definedNames>
  <calcPr fullCalcOnLoad="1"/>
</workbook>
</file>

<file path=xl/sharedStrings.xml><?xml version="1.0" encoding="utf-8"?>
<sst xmlns="http://schemas.openxmlformats.org/spreadsheetml/2006/main" count="1577" uniqueCount="112">
  <si>
    <t>Período</t>
  </si>
  <si>
    <t>Total de accesos residenciales</t>
  </si>
  <si>
    <t>Variación % del último mes respecto:</t>
  </si>
  <si>
    <t xml:space="preserve">     al mes anterior</t>
  </si>
  <si>
    <t>Total de accesos organizaciones</t>
  </si>
  <si>
    <t>al mismo mes del                                                                     año anterior</t>
  </si>
  <si>
    <t>Diciembre</t>
  </si>
  <si>
    <t>Junio</t>
  </si>
  <si>
    <t>Mayo</t>
  </si>
  <si>
    <t>Abril</t>
  </si>
  <si>
    <t>Marzo</t>
  </si>
  <si>
    <t>Febrero</t>
  </si>
  <si>
    <t>Enero</t>
  </si>
  <si>
    <t>Julio</t>
  </si>
  <si>
    <t>Agosto</t>
  </si>
  <si>
    <t>Octubre</t>
  </si>
  <si>
    <t>Noviembre</t>
  </si>
  <si>
    <t>Septiembre</t>
  </si>
  <si>
    <t>Accesos Fijos</t>
  </si>
  <si>
    <t>Accesos Móviles</t>
  </si>
  <si>
    <r>
      <t>Cuadro 3</t>
    </r>
    <r>
      <rPr>
        <sz val="10"/>
        <rFont val="Arial"/>
        <family val="0"/>
      </rPr>
      <t>. Accesos de organizaciones según tipo de conexión</t>
    </r>
  </si>
  <si>
    <r>
      <t>Cuadro 1</t>
    </r>
    <r>
      <rPr>
        <sz val="10"/>
        <rFont val="Arial"/>
        <family val="0"/>
      </rPr>
      <t>. Accesos residenciales según tipo de conexión</t>
    </r>
  </si>
  <si>
    <t>Enero*</t>
  </si>
  <si>
    <t>Febrero*</t>
  </si>
  <si>
    <t>Marzo*</t>
  </si>
  <si>
    <t>I trim de 2015</t>
  </si>
  <si>
    <t>II trim de 2015</t>
  </si>
  <si>
    <t>III trim de 2015</t>
  </si>
  <si>
    <t>IV trim de 2015</t>
  </si>
  <si>
    <t>I trim de 2016</t>
  </si>
  <si>
    <t>Variación % del último trimestre respecto:</t>
  </si>
  <si>
    <t xml:space="preserve">     al trimestre anterior</t>
  </si>
  <si>
    <t>al mismo trimestre del                                                                     año anterior</t>
  </si>
  <si>
    <t>Abril*</t>
  </si>
  <si>
    <t>Mayo*</t>
  </si>
  <si>
    <t>Junio*</t>
  </si>
  <si>
    <t>%</t>
  </si>
  <si>
    <t>Índice</t>
  </si>
  <si>
    <t>Serie original</t>
  </si>
  <si>
    <t>Serie tendencia-ciclo</t>
  </si>
  <si>
    <t>Variación porcentual</t>
  </si>
  <si>
    <t>respecto al mismo mes del año anterior</t>
  </si>
  <si>
    <t>acumulada del año respecto a igual acumulado del año anterior</t>
  </si>
  <si>
    <t>respecto al mes anterior</t>
  </si>
  <si>
    <t>Artículos sanitarios de cerámica</t>
  </si>
  <si>
    <t>Asfalto</t>
  </si>
  <si>
    <t>Cales</t>
  </si>
  <si>
    <t>Cemento portland</t>
  </si>
  <si>
    <t>Hierro redondo y aceros para la construcción</t>
  </si>
  <si>
    <t>Hormigón elaborado</t>
  </si>
  <si>
    <t>Mosaicos graníticos y calcáreos</t>
  </si>
  <si>
    <t>Pinturas para construccion</t>
  </si>
  <si>
    <t>Pisos y revestimientos ceramicos</t>
  </si>
  <si>
    <t>Placas de yeso</t>
  </si>
  <si>
    <t>Yeso</t>
  </si>
  <si>
    <t>Ladrillos huecos</t>
  </si>
  <si>
    <t xml:space="preserve">Cuadro 2.2. Insumos para la construcción. Serie original, base año 2004=100, en variación porcentual interanual. </t>
  </si>
  <si>
    <t xml:space="preserve">Cuadro 2.3. Insumos para la construcción. Serie original, base año 2004=100, en variación porcentual acumulada. </t>
  </si>
  <si>
    <t xml:space="preserve">Cuadro 2.2. Insumos para la construcción. Serie original, base 2004=100, en variación porcentual interanual. </t>
  </si>
  <si>
    <t xml:space="preserve">Cuadro 2.3. Insumos para la construcción. Serie original, base 2004=100, en variación porcentual acumulada. </t>
  </si>
  <si>
    <t>Cuadro 5. Puestos de trabajo registrados en la actividad de la construcción en el sector privado, en puestos y variación porcentual.</t>
  </si>
  <si>
    <t>///</t>
  </si>
  <si>
    <t>2015 *</t>
  </si>
  <si>
    <t>2016 *</t>
  </si>
  <si>
    <t>2017 *</t>
  </si>
  <si>
    <t>2018 *</t>
  </si>
  <si>
    <t>Puestos de trabajo</t>
  </si>
  <si>
    <r>
      <rPr>
        <b/>
        <sz val="8"/>
        <rFont val="Arial"/>
        <family val="2"/>
      </rPr>
      <t>Fuente:</t>
    </r>
    <r>
      <rPr>
        <sz val="8"/>
        <rFont val="Arial"/>
        <family val="2"/>
      </rPr>
      <t xml:space="preserve"> INDEC. Dirección Nacional de Cuentas Nacionales</t>
    </r>
  </si>
  <si>
    <t>Variación porcentual respecto al mes anterior</t>
  </si>
  <si>
    <r>
      <t xml:space="preserve">Abril </t>
    </r>
    <r>
      <rPr>
        <vertAlign val="superscript"/>
        <sz val="8"/>
        <rFont val="Arial"/>
        <family val="2"/>
      </rPr>
      <t>e</t>
    </r>
  </si>
  <si>
    <r>
      <rPr>
        <b/>
        <sz val="8"/>
        <rFont val="Arial"/>
        <family val="2"/>
      </rPr>
      <t>Fuente:</t>
    </r>
    <r>
      <rPr>
        <sz val="8"/>
        <rFont val="Arial"/>
        <family val="2"/>
      </rPr>
      <t xml:space="preserve"> INDEC. Dirección Nacional de Estadísticas y Precios de la Producción y el Comercio. Dirección de Estadísticas del Sector Secundario.</t>
    </r>
  </si>
  <si>
    <r>
      <t>2016</t>
    </r>
    <r>
      <rPr>
        <vertAlign val="superscript"/>
        <sz val="8"/>
        <rFont val="Arial"/>
        <family val="2"/>
      </rPr>
      <t>e</t>
    </r>
  </si>
  <si>
    <r>
      <t>2017</t>
    </r>
    <r>
      <rPr>
        <vertAlign val="superscript"/>
        <sz val="8"/>
        <rFont val="Arial"/>
        <family val="2"/>
      </rPr>
      <t>e</t>
    </r>
  </si>
  <si>
    <r>
      <t>Enero</t>
    </r>
    <r>
      <rPr>
        <vertAlign val="superscript"/>
        <sz val="8"/>
        <rFont val="Arial"/>
        <family val="2"/>
      </rPr>
      <t>e</t>
    </r>
  </si>
  <si>
    <r>
      <t>Febrero</t>
    </r>
    <r>
      <rPr>
        <vertAlign val="superscript"/>
        <sz val="8"/>
        <rFont val="Arial"/>
        <family val="2"/>
      </rPr>
      <t>e</t>
    </r>
  </si>
  <si>
    <r>
      <t>Marzo</t>
    </r>
    <r>
      <rPr>
        <vertAlign val="superscript"/>
        <sz val="8"/>
        <rFont val="Arial"/>
        <family val="2"/>
      </rPr>
      <t>e</t>
    </r>
  </si>
  <si>
    <r>
      <t>Mayo</t>
    </r>
    <r>
      <rPr>
        <vertAlign val="superscript"/>
        <sz val="8"/>
        <rFont val="Arial"/>
        <family val="2"/>
      </rPr>
      <t>e</t>
    </r>
  </si>
  <si>
    <r>
      <t>Junio</t>
    </r>
    <r>
      <rPr>
        <vertAlign val="superscript"/>
        <sz val="8"/>
        <rFont val="Arial"/>
        <family val="2"/>
      </rPr>
      <t>e</t>
    </r>
  </si>
  <si>
    <r>
      <t>Julio</t>
    </r>
    <r>
      <rPr>
        <vertAlign val="superscript"/>
        <sz val="8"/>
        <rFont val="Arial"/>
        <family val="2"/>
      </rPr>
      <t>e</t>
    </r>
  </si>
  <si>
    <r>
      <t>Agosto</t>
    </r>
    <r>
      <rPr>
        <vertAlign val="superscript"/>
        <sz val="8"/>
        <rFont val="Arial"/>
        <family val="2"/>
      </rPr>
      <t>e</t>
    </r>
  </si>
  <si>
    <r>
      <t>Septiembre</t>
    </r>
    <r>
      <rPr>
        <vertAlign val="superscript"/>
        <sz val="8"/>
        <rFont val="Arial"/>
        <family val="2"/>
      </rPr>
      <t>e</t>
    </r>
  </si>
  <si>
    <r>
      <t>Octubre</t>
    </r>
    <r>
      <rPr>
        <vertAlign val="superscript"/>
        <sz val="8"/>
        <rFont val="Arial"/>
        <family val="2"/>
      </rPr>
      <t>e</t>
    </r>
  </si>
  <si>
    <r>
      <t>Noviembre</t>
    </r>
    <r>
      <rPr>
        <vertAlign val="superscript"/>
        <sz val="8"/>
        <rFont val="Arial"/>
        <family val="2"/>
      </rPr>
      <t>e</t>
    </r>
  </si>
  <si>
    <r>
      <t>Abril</t>
    </r>
    <r>
      <rPr>
        <vertAlign val="superscript"/>
        <sz val="8"/>
        <rFont val="Arial"/>
        <family val="2"/>
      </rPr>
      <t>e</t>
    </r>
  </si>
  <si>
    <t>Cuadro 1. Indicador sintético de la actividad de la construcción (ISAC). Serie original, desestacionalizada y tendencia-ciclo, base 2004=100, en números índice y variación porcentual.</t>
  </si>
  <si>
    <t>Números índice</t>
  </si>
  <si>
    <t>Cuadro 1. Indicador sintético de la actividad de la construcción (ISAC). Serie original, desestacionalizada y tendencia-ciclo base 2004=100, en números índice y variación porcentual.</t>
  </si>
  <si>
    <t xml:space="preserve">Cuadro 2.1. Insumos para la construcción. Serie original, base 2004=100, en números índice. </t>
  </si>
  <si>
    <t xml:space="preserve">Cuadro 3.1. Insumos para la construcción. Serie desestacionalizada, base 2004=100, en números índice. </t>
  </si>
  <si>
    <t>Cuadro 4.1. Insumos para la construcción. Serie tendencia-ciclo, base 2004=100, en números índice.</t>
  </si>
  <si>
    <r>
      <rPr>
        <b/>
        <sz val="8"/>
        <rFont val="Arial"/>
        <family val="2"/>
      </rPr>
      <t>Nota</t>
    </r>
    <r>
      <rPr>
        <sz val="8"/>
        <rFont val="Arial"/>
        <family val="2"/>
      </rPr>
      <t xml:space="preserve">: El 5 de abril de 2018 se publicó en el </t>
    </r>
    <r>
      <rPr>
        <i/>
        <sz val="8"/>
        <rFont val="Arial"/>
        <family val="2"/>
      </rPr>
      <t>Boletín Oficial</t>
    </r>
    <r>
      <rPr>
        <sz val="8"/>
        <rFont val="Arial"/>
        <family val="2"/>
      </rPr>
      <t xml:space="preserve"> de la Ciudad Autónoma de Buenos Aires el decreto de necesidad y urgencia n° 1/18, que establece en su artículo 2: “Los trámites para solicitar permisos de obra nueva o ampliación que se inicien a partir de la publicación del presente Decreto y que soliciten edificios de perímetro libre regulados en el parágrafo 4.3 del </t>
    </r>
    <r>
      <rPr>
        <i/>
        <sz val="8"/>
        <rFont val="Arial"/>
        <family val="2"/>
      </rPr>
      <t>Código de Planeamiento Urbano</t>
    </r>
    <r>
      <rPr>
        <sz val="8"/>
        <rFont val="Arial"/>
        <family val="2"/>
      </rPr>
      <t xml:space="preserve"> cuya altura supere la altura máxima permitida en el Proyecto de Código Urbanístico, remitido a la Legislatura de Ciudad Autónoma de Buenos Aires mediante Mensaje N° 32-AJG/18, quedan suspendidos por el plazo de ciento ochenta (180) días”. Por tal motivo, se verá afectada la cifra de metros cuadrados permisados en la Ciudad Autónoma de Buenos Aires.</t>
    </r>
  </si>
  <si>
    <t>La nómina de los municipios puede ser consultada en la Metodología INDEC nº 28.</t>
  </si>
  <si>
    <t>Cuadro 3.2. Insumos para la construcción. Serie desestacionalizada, base 2004=100, en variación porcentual intermensual.</t>
  </si>
  <si>
    <t>Cuadro 4.2. Insumos para la construcción. Serie tendencia-ciclo, base 2004=100, en variación porcentual intermensual.</t>
  </si>
  <si>
    <r>
      <t>Resto (</t>
    </r>
    <r>
      <rPr>
        <vertAlign val="superscript"/>
        <sz val="8"/>
        <color indexed="8"/>
        <rFont val="Arial"/>
        <family val="2"/>
      </rPr>
      <t>1</t>
    </r>
    <r>
      <rPr>
        <sz val="8"/>
        <color indexed="8"/>
        <rFont val="Arial"/>
        <family val="2"/>
      </rPr>
      <t>)</t>
    </r>
  </si>
  <si>
    <r>
      <t>(</t>
    </r>
    <r>
      <rPr>
        <vertAlign val="superscript"/>
        <sz val="8"/>
        <color indexed="8"/>
        <rFont val="Arial"/>
        <family val="2"/>
      </rPr>
      <t>1</t>
    </r>
    <r>
      <rPr>
        <sz val="8"/>
        <color indexed="8"/>
        <rFont val="Arial"/>
        <family val="2"/>
      </rPr>
      <t xml:space="preserve">) Incluye grifería, tubos de acero sin costura y vidrio plano para la construcción. No se difunden los índices de cada uno de ellos por separado en virtud de dar cumplimiento al artículo 10 de la Ley Nº 17622, que hace referencia al secreto estadístico. </t>
    </r>
  </si>
  <si>
    <t xml:space="preserve">Ley Nº 17622, que hace referencia al secreto estadístico. </t>
  </si>
  <si>
    <r>
      <rPr>
        <b/>
        <sz val="8"/>
        <rFont val="Arial"/>
        <family val="2"/>
      </rPr>
      <t>Fuente:</t>
    </r>
    <r>
      <rPr>
        <sz val="8"/>
        <rFont val="Arial"/>
        <family val="2"/>
      </rPr>
      <t xml:space="preserve"> INDEC. Dirección Nacional de Estadísticas y Precios de la Producción y el Comercio. Dirección de </t>
    </r>
  </si>
  <si>
    <t>Estadísticas del Sector Secundario.</t>
  </si>
  <si>
    <t>Cuadro 5. Puestos de trabajo registrados en la actividad de la construcción en el sector privado, en puestos y variaciones porcentuales.</t>
  </si>
  <si>
    <t xml:space="preserve">Cuadro 6. Superficie autorizada por los permisos de edificación, en metros cuadrados y variación porcentual. </t>
  </si>
  <si>
    <t xml:space="preserve">    ISAC     nivel general</t>
  </si>
  <si>
    <t>Superficie autorizada</t>
  </si>
  <si>
    <r>
      <t>m</t>
    </r>
    <r>
      <rPr>
        <vertAlign val="superscript"/>
        <sz val="8"/>
        <color indexed="8"/>
        <rFont val="Arial"/>
        <family val="2"/>
      </rPr>
      <t>2</t>
    </r>
  </si>
  <si>
    <r>
      <t>Diciembre</t>
    </r>
    <r>
      <rPr>
        <vertAlign val="superscript"/>
        <sz val="8"/>
        <rFont val="Arial"/>
        <family val="2"/>
      </rPr>
      <t>e</t>
    </r>
  </si>
  <si>
    <r>
      <t>Fuente:</t>
    </r>
    <r>
      <rPr>
        <sz val="8"/>
        <rFont val="Arial"/>
        <family val="2"/>
      </rPr>
      <t xml:space="preserve"> INDEC. Dirección Nacional de Estadísticas y Precios de la Producción y el Comercio. Dirección de Estadísticas del Sector Secundario.</t>
    </r>
  </si>
  <si>
    <r>
      <t xml:space="preserve">Serie desestacionalizada </t>
    </r>
    <r>
      <rPr>
        <vertAlign val="superscript"/>
        <sz val="8"/>
        <rFont val="Arial"/>
        <family val="2"/>
      </rPr>
      <t>(1)</t>
    </r>
  </si>
  <si>
    <t>2019*</t>
  </si>
  <si>
    <t>(1) Cuando se realiza un ajuste estacional usando el modelo multiplicativo, la serie desestacionalizada se obtiene dividiendo la serie original por los factores estacionales que difieren mes a mes y año a año; y, opcionalmente, por factores combinados de Pascua y variación por días laborales (efecto calendario) que también cambian mes a mes y año a año. Por esta razón, no es recomendable forzar los totales de la serie desestacionalizada para que sumen igual que la serie original, ya que podría afectar la calidad del ajuste estacional, especialmente cuando el patrón estacional no es estable (X-13ARIMA-SEATS Reference Manual, versión 1.1, pág 102).</t>
  </si>
  <si>
    <t xml:space="preserve">(1) Incluye grifería, tubos de acero sin costura y vidrio plano para la construcción. No se difunden los índices de cada uno de ellos por separado en virtud de dar cumplimiento al artículo 10 de la Ley Nº 17622, que hace referencia al secreto estadístico. </t>
  </si>
  <si>
    <t>(1) Incluye grifería, tubos de acero sin costura y vidrio plano para la construcción. No se difunden las variaciones de cada uno de ellos por separado en virtud de dar cumplimiento al artículo 10 de la</t>
  </si>
  <si>
    <t xml:space="preserve">(1) Incluye grifería, tubos de acero sin costura y vidrio plano para la construcción. No se difunden las variaciones de cada uno de ellos por separado en virtud de dar cumplimiento al artículo 10 de la Ley Nº 17622, que hace referencia al secreto estadístico. </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</si>
</sst>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
    <numFmt numFmtId="193" formatCode="0.0"/>
    <numFmt numFmtId="194" formatCode="#,##0.0"/>
    <numFmt numFmtId="195" formatCode="#,##0.000"/>
    <numFmt numFmtId="196" formatCode="0.00000"/>
    <numFmt numFmtId="197" formatCode="0.0000"/>
    <numFmt numFmtId="198" formatCode="0.000"/>
    <numFmt numFmtId="199" formatCode="mmm\ yy"/>
    <numFmt numFmtId="200" formatCode="0.000000000"/>
    <numFmt numFmtId="201" formatCode="#,##0.00000"/>
    <numFmt numFmtId="202" formatCode="mmm\ yyyy"/>
    <numFmt numFmtId="203" formatCode="0.00000%"/>
    <numFmt numFmtId="204" formatCode="0.0_ ;[Red]\-0.0\ "/>
    <numFmt numFmtId="205" formatCode="0.0000000"/>
    <numFmt numFmtId="206" formatCode="0.000000"/>
    <numFmt numFmtId="207" formatCode="0.000%"/>
    <numFmt numFmtId="208" formatCode="#,##0.0000"/>
    <numFmt numFmtId="209" formatCode="0.0000%"/>
    <numFmt numFmtId="210" formatCode="0.00000000"/>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0.000000"/>
    <numFmt numFmtId="216" formatCode="#,##0.0000000"/>
    <numFmt numFmtId="217" formatCode="_ * #,##0.0_ ;_ * \-#,##0.0_ ;_ * &quot;-&quot;??_ ;_ @_ "/>
  </numFmts>
  <fonts count="44">
    <font>
      <sz val="10"/>
      <name val="Arial"/>
      <family val="0"/>
    </font>
    <font>
      <sz val="9"/>
      <name val="Arial"/>
      <family val="2"/>
    </font>
    <font>
      <b/>
      <sz val="9"/>
      <name val="Arial"/>
      <family val="2"/>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8"/>
      <name val="Arial"/>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Arial"/>
      <family val="2"/>
    </font>
    <font>
      <sz val="10"/>
      <color indexed="10"/>
      <name val="Arial"/>
      <family val="2"/>
    </font>
    <font>
      <b/>
      <sz val="10"/>
      <color indexed="10"/>
      <name val="Arial"/>
      <family val="2"/>
    </font>
    <font>
      <b/>
      <sz val="15"/>
      <color indexed="54"/>
      <name val="Calibri"/>
      <family val="2"/>
    </font>
    <font>
      <sz val="8"/>
      <color indexed="8"/>
      <name val="Arial"/>
      <family val="2"/>
    </font>
    <font>
      <sz val="10"/>
      <color indexed="8"/>
      <name val="Calibri"/>
      <family val="2"/>
    </font>
    <font>
      <b/>
      <sz val="8"/>
      <color indexed="8"/>
      <name val="Arial"/>
      <family val="2"/>
    </font>
    <font>
      <sz val="8"/>
      <color indexed="10"/>
      <name val="Arial"/>
      <family val="2"/>
    </font>
    <font>
      <sz val="9"/>
      <color indexed="8"/>
      <name val="Arial"/>
      <family val="2"/>
    </font>
    <font>
      <vertAlign val="superscript"/>
      <sz val="8"/>
      <name val="Arial"/>
      <family val="2"/>
    </font>
    <font>
      <i/>
      <sz val="8"/>
      <name val="Arial"/>
      <family val="2"/>
    </font>
    <font>
      <vertAlign val="superscript"/>
      <sz val="8"/>
      <color indexed="8"/>
      <name val="Arial"/>
      <family val="2"/>
    </font>
    <font>
      <u val="single"/>
      <sz val="9.35"/>
      <color indexed="12"/>
      <name val="Calibri"/>
      <family val="2"/>
    </font>
    <font>
      <b/>
      <sz val="16"/>
      <color indexed="8"/>
      <name val="Arial"/>
      <family val="2"/>
    </font>
    <font>
      <sz val="12"/>
      <color indexed="8"/>
      <name val="Calibri"/>
      <family val="2"/>
    </font>
    <font>
      <u val="single"/>
      <sz val="9.35"/>
      <color theme="10"/>
      <name val="Calibri"/>
      <family val="2"/>
    </font>
    <font>
      <sz val="11"/>
      <color theme="1"/>
      <name val="Calibri"/>
      <family val="2"/>
    </font>
    <font>
      <b/>
      <sz val="16"/>
      <color theme="1"/>
      <name val="Arial"/>
      <family val="2"/>
    </font>
    <font>
      <sz val="10"/>
      <color theme="1"/>
      <name val="Calibri"/>
      <family val="2"/>
    </font>
    <font>
      <sz val="12"/>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7"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4" fillId="7" borderId="1" applyNumberFormat="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5" fillId="3"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71" fontId="6"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16" fillId="22" borderId="0" applyNumberFormat="0" applyBorder="0" applyAlignment="0" applyProtection="0"/>
    <xf numFmtId="0" fontId="40" fillId="0" borderId="0">
      <alignment/>
      <protection/>
    </xf>
    <xf numFmtId="3"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7" fillId="16"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179">
    <xf numFmtId="0" fontId="0" fillId="0" borderId="0" xfId="0" applyAlignment="1">
      <alignment/>
    </xf>
    <xf numFmtId="0" fontId="0" fillId="24" borderId="0" xfId="0" applyFill="1" applyAlignment="1">
      <alignment/>
    </xf>
    <xf numFmtId="0" fontId="1" fillId="24" borderId="0" xfId="0" applyFont="1" applyFill="1" applyAlignment="1">
      <alignment/>
    </xf>
    <xf numFmtId="0" fontId="2" fillId="24" borderId="0" xfId="0" applyFont="1" applyFill="1" applyAlignment="1">
      <alignment/>
    </xf>
    <xf numFmtId="0" fontId="1" fillId="24" borderId="0" xfId="0" applyFont="1" applyFill="1" applyAlignment="1">
      <alignment horizontal="left"/>
    </xf>
    <xf numFmtId="193" fontId="1" fillId="24" borderId="0" xfId="0" applyNumberFormat="1" applyFont="1" applyFill="1" applyAlignment="1">
      <alignment horizontal="center"/>
    </xf>
    <xf numFmtId="193" fontId="1" fillId="24" borderId="11" xfId="0" applyNumberFormat="1" applyFont="1" applyFill="1" applyBorder="1" applyAlignment="1">
      <alignment horizontal="center"/>
    </xf>
    <xf numFmtId="3" fontId="1" fillId="24" borderId="0" xfId="0" applyNumberFormat="1" applyFont="1" applyFill="1" applyAlignment="1">
      <alignment horizontal="center"/>
    </xf>
    <xf numFmtId="3" fontId="0" fillId="24" borderId="0" xfId="0" applyNumberFormat="1" applyFill="1" applyAlignment="1">
      <alignment/>
    </xf>
    <xf numFmtId="0" fontId="5" fillId="24" borderId="0" xfId="0" applyFont="1" applyFill="1" applyAlignment="1">
      <alignment/>
    </xf>
    <xf numFmtId="195" fontId="1" fillId="24" borderId="0" xfId="0" applyNumberFormat="1" applyFont="1" applyFill="1" applyAlignment="1">
      <alignment horizontal="center"/>
    </xf>
    <xf numFmtId="192" fontId="0" fillId="24" borderId="0" xfId="66" applyNumberFormat="1" applyFill="1" applyAlignment="1">
      <alignment/>
    </xf>
    <xf numFmtId="192" fontId="0" fillId="24" borderId="0" xfId="0" applyNumberFormat="1" applyFill="1" applyAlignment="1">
      <alignment/>
    </xf>
    <xf numFmtId="4" fontId="1" fillId="24" borderId="0" xfId="0" applyNumberFormat="1" applyFont="1" applyFill="1" applyAlignment="1">
      <alignment horizontal="center"/>
    </xf>
    <xf numFmtId="4" fontId="0" fillId="24" borderId="0" xfId="0" applyNumberFormat="1" applyFill="1" applyAlignment="1">
      <alignment/>
    </xf>
    <xf numFmtId="209" fontId="0" fillId="24" borderId="0" xfId="66" applyNumberFormat="1" applyFill="1" applyAlignment="1">
      <alignment/>
    </xf>
    <xf numFmtId="0" fontId="1" fillId="24" borderId="0" xfId="0" applyFont="1" applyFill="1" applyBorder="1" applyAlignment="1">
      <alignment horizontal="left" wrapText="1" indent="1"/>
    </xf>
    <xf numFmtId="193" fontId="1" fillId="24" borderId="0" xfId="0" applyNumberFormat="1" applyFont="1" applyFill="1" applyBorder="1" applyAlignment="1">
      <alignment horizontal="center"/>
    </xf>
    <xf numFmtId="0" fontId="13" fillId="24" borderId="0" xfId="0" applyFont="1" applyFill="1" applyAlignment="1">
      <alignment/>
    </xf>
    <xf numFmtId="0" fontId="13" fillId="24" borderId="0" xfId="0" applyFont="1" applyFill="1" applyAlignment="1">
      <alignment horizontal="right"/>
    </xf>
    <xf numFmtId="3" fontId="13" fillId="24" borderId="0" xfId="0" applyNumberFormat="1" applyFont="1" applyFill="1" applyAlignment="1">
      <alignment/>
    </xf>
    <xf numFmtId="0" fontId="0" fillId="0" borderId="0" xfId="0" applyFont="1" applyAlignment="1">
      <alignment/>
    </xf>
    <xf numFmtId="0" fontId="25" fillId="0" borderId="0" xfId="0" applyFont="1" applyAlignment="1">
      <alignment/>
    </xf>
    <xf numFmtId="0" fontId="26" fillId="0" borderId="0" xfId="0" applyFont="1" applyAlignment="1">
      <alignment/>
    </xf>
    <xf numFmtId="3" fontId="0" fillId="0" borderId="0" xfId="0" applyNumberFormat="1" applyFont="1" applyAlignment="1">
      <alignment/>
    </xf>
    <xf numFmtId="0" fontId="41" fillId="0" borderId="0" xfId="58" applyFont="1">
      <alignment/>
      <protection/>
    </xf>
    <xf numFmtId="0" fontId="40" fillId="0" borderId="0" xfId="58">
      <alignment/>
      <protection/>
    </xf>
    <xf numFmtId="0" fontId="42" fillId="0" borderId="0" xfId="58" applyFont="1">
      <alignment/>
      <protection/>
    </xf>
    <xf numFmtId="0" fontId="43" fillId="0" borderId="0" xfId="58" applyFont="1">
      <alignment/>
      <protection/>
    </xf>
    <xf numFmtId="0" fontId="3" fillId="0" borderId="0" xfId="46" applyFill="1" applyAlignment="1" applyProtection="1">
      <alignment/>
      <protection/>
    </xf>
    <xf numFmtId="0" fontId="13" fillId="0" borderId="0" xfId="0" applyFont="1" applyAlignment="1">
      <alignment/>
    </xf>
    <xf numFmtId="0" fontId="0" fillId="25" borderId="0" xfId="0" applyFill="1" applyAlignment="1">
      <alignment/>
    </xf>
    <xf numFmtId="0" fontId="0" fillId="25" borderId="0" xfId="0" applyFill="1" applyBorder="1" applyAlignment="1">
      <alignment/>
    </xf>
    <xf numFmtId="0" fontId="13" fillId="25" borderId="0" xfId="0" applyFont="1" applyFill="1" applyAlignment="1">
      <alignment/>
    </xf>
    <xf numFmtId="0" fontId="13" fillId="24" borderId="11" xfId="0" applyFont="1" applyFill="1" applyBorder="1" applyAlignment="1">
      <alignment/>
    </xf>
    <xf numFmtId="0" fontId="1" fillId="0" borderId="0" xfId="0" applyFont="1" applyAlignment="1">
      <alignment/>
    </xf>
    <xf numFmtId="0" fontId="1" fillId="24" borderId="0" xfId="0" applyFont="1" applyFill="1" applyBorder="1" applyAlignment="1">
      <alignment/>
    </xf>
    <xf numFmtId="0" fontId="29" fillId="24" borderId="0" xfId="0" applyFont="1" applyFill="1" applyAlignment="1">
      <alignment/>
    </xf>
    <xf numFmtId="0" fontId="28" fillId="24" borderId="0" xfId="0" applyFont="1" applyFill="1" applyAlignment="1">
      <alignment horizontal="left"/>
    </xf>
    <xf numFmtId="0" fontId="28" fillId="24" borderId="0" xfId="0" applyFont="1" applyFill="1" applyAlignment="1">
      <alignment/>
    </xf>
    <xf numFmtId="193" fontId="28" fillId="24" borderId="0" xfId="0" applyNumberFormat="1" applyFont="1" applyFill="1" applyAlignment="1">
      <alignment/>
    </xf>
    <xf numFmtId="0" fontId="28" fillId="24" borderId="0" xfId="0" applyFont="1" applyFill="1" applyBorder="1" applyAlignment="1">
      <alignment/>
    </xf>
    <xf numFmtId="0" fontId="30" fillId="24" borderId="0" xfId="0" applyFont="1" applyFill="1" applyBorder="1" applyAlignment="1">
      <alignment horizontal="center"/>
    </xf>
    <xf numFmtId="0" fontId="31" fillId="24" borderId="0" xfId="0" applyFont="1" applyFill="1" applyBorder="1" applyAlignment="1">
      <alignment horizontal="center" vertical="center" wrapText="1"/>
    </xf>
    <xf numFmtId="198" fontId="13" fillId="24" borderId="0" xfId="0" applyNumberFormat="1" applyFont="1" applyFill="1" applyAlignment="1">
      <alignment/>
    </xf>
    <xf numFmtId="0" fontId="32" fillId="24" borderId="0" xfId="0" applyFont="1" applyFill="1" applyAlignment="1">
      <alignment/>
    </xf>
    <xf numFmtId="217" fontId="13" fillId="24" borderId="0" xfId="51" applyNumberFormat="1" applyFont="1" applyFill="1" applyAlignment="1">
      <alignment/>
    </xf>
    <xf numFmtId="193" fontId="13" fillId="24" borderId="0" xfId="0" applyNumberFormat="1" applyFont="1" applyFill="1" applyAlignment="1">
      <alignment/>
    </xf>
    <xf numFmtId="0" fontId="13" fillId="0" borderId="0" xfId="0" applyFont="1" applyAlignment="1">
      <alignment horizontal="center"/>
    </xf>
    <xf numFmtId="0" fontId="13" fillId="0" borderId="0" xfId="0" applyFont="1" applyAlignment="1">
      <alignment horizontal="center" vertical="center"/>
    </xf>
    <xf numFmtId="3" fontId="13" fillId="0" borderId="0" xfId="0" applyNumberFormat="1" applyFont="1" applyAlignment="1">
      <alignment/>
    </xf>
    <xf numFmtId="217" fontId="13" fillId="24" borderId="11" xfId="51" applyNumberFormat="1" applyFont="1" applyFill="1" applyBorder="1" applyAlignment="1">
      <alignment/>
    </xf>
    <xf numFmtId="217" fontId="28" fillId="24" borderId="0" xfId="51" applyNumberFormat="1" applyFont="1" applyFill="1" applyAlignment="1">
      <alignment/>
    </xf>
    <xf numFmtId="0" fontId="28" fillId="24" borderId="11" xfId="0" applyFont="1" applyFill="1" applyBorder="1" applyAlignment="1">
      <alignment/>
    </xf>
    <xf numFmtId="0" fontId="0" fillId="25" borderId="0" xfId="0" applyFont="1" applyFill="1" applyBorder="1" applyAlignment="1">
      <alignment/>
    </xf>
    <xf numFmtId="0" fontId="2" fillId="25" borderId="0" xfId="0" applyFont="1" applyFill="1" applyAlignment="1">
      <alignment/>
    </xf>
    <xf numFmtId="217" fontId="28" fillId="24" borderId="0" xfId="51" applyNumberFormat="1" applyFont="1" applyFill="1" applyAlignment="1">
      <alignment horizontal="right"/>
    </xf>
    <xf numFmtId="217" fontId="0" fillId="0" borderId="0" xfId="51" applyNumberFormat="1" applyFont="1" applyAlignment="1">
      <alignment/>
    </xf>
    <xf numFmtId="0" fontId="26" fillId="25" borderId="0" xfId="0" applyFont="1" applyFill="1" applyAlignment="1">
      <alignment/>
    </xf>
    <xf numFmtId="0" fontId="25" fillId="25" borderId="0" xfId="0" applyFont="1" applyFill="1" applyAlignment="1">
      <alignment/>
    </xf>
    <xf numFmtId="0" fontId="31" fillId="25" borderId="0" xfId="0" applyFont="1" applyFill="1" applyBorder="1" applyAlignment="1">
      <alignment horizontal="center" vertical="center" wrapText="1"/>
    </xf>
    <xf numFmtId="0" fontId="28" fillId="25" borderId="0" xfId="0" applyFont="1" applyFill="1" applyAlignment="1">
      <alignment/>
    </xf>
    <xf numFmtId="0" fontId="30" fillId="25" borderId="0" xfId="0" applyFont="1" applyFill="1" applyBorder="1" applyAlignment="1">
      <alignment horizontal="center"/>
    </xf>
    <xf numFmtId="198" fontId="13" fillId="25" borderId="0" xfId="0" applyNumberFormat="1" applyFont="1" applyFill="1" applyAlignment="1">
      <alignment/>
    </xf>
    <xf numFmtId="193" fontId="28" fillId="25" borderId="0" xfId="0" applyNumberFormat="1" applyFont="1" applyFill="1" applyAlignment="1">
      <alignment/>
    </xf>
    <xf numFmtId="0" fontId="28" fillId="25" borderId="0" xfId="0" applyFont="1" applyFill="1" applyBorder="1" applyAlignment="1">
      <alignment/>
    </xf>
    <xf numFmtId="0" fontId="28" fillId="25" borderId="11" xfId="0" applyFont="1" applyFill="1" applyBorder="1" applyAlignment="1">
      <alignment/>
    </xf>
    <xf numFmtId="0" fontId="0" fillId="25" borderId="11" xfId="0" applyFill="1" applyBorder="1" applyAlignment="1">
      <alignment/>
    </xf>
    <xf numFmtId="0" fontId="28" fillId="25" borderId="0" xfId="0" applyFont="1" applyFill="1" applyBorder="1" applyAlignment="1">
      <alignment horizontal="center"/>
    </xf>
    <xf numFmtId="0" fontId="28" fillId="25" borderId="12" xfId="0" applyFont="1" applyFill="1" applyBorder="1" applyAlignment="1">
      <alignment/>
    </xf>
    <xf numFmtId="177" fontId="13" fillId="25" borderId="0" xfId="0" applyNumberFormat="1" applyFont="1" applyFill="1" applyAlignment="1" applyProtection="1">
      <alignment/>
      <protection/>
    </xf>
    <xf numFmtId="0" fontId="13" fillId="25" borderId="0" xfId="0" applyFont="1" applyFill="1" applyAlignment="1">
      <alignment horizontal="left"/>
    </xf>
    <xf numFmtId="2" fontId="13" fillId="25" borderId="0" xfId="0" applyNumberFormat="1" applyFont="1" applyFill="1" applyBorder="1" applyAlignment="1">
      <alignment/>
    </xf>
    <xf numFmtId="193" fontId="13" fillId="25" borderId="0" xfId="0" applyNumberFormat="1" applyFont="1" applyFill="1" applyAlignment="1">
      <alignment/>
    </xf>
    <xf numFmtId="3" fontId="13" fillId="25" borderId="0" xfId="0" applyNumberFormat="1" applyFont="1" applyFill="1" applyAlignment="1">
      <alignment/>
    </xf>
    <xf numFmtId="0" fontId="28" fillId="25" borderId="0" xfId="0" applyFont="1" applyFill="1" applyAlignment="1" applyProtection="1">
      <alignment horizontal="right"/>
      <protection/>
    </xf>
    <xf numFmtId="193" fontId="13" fillId="25" borderId="0" xfId="0" applyNumberFormat="1" applyFont="1" applyFill="1" applyAlignment="1" applyProtection="1">
      <alignment horizontal="right"/>
      <protection/>
    </xf>
    <xf numFmtId="193" fontId="13" fillId="25" borderId="0" xfId="0" applyNumberFormat="1" applyFont="1" applyFill="1" applyAlignment="1" applyProtection="1" quotePrefix="1">
      <alignment horizontal="right"/>
      <protection/>
    </xf>
    <xf numFmtId="2" fontId="13" fillId="25" borderId="11" xfId="0" applyNumberFormat="1" applyFont="1" applyFill="1" applyBorder="1" applyAlignment="1">
      <alignment/>
    </xf>
    <xf numFmtId="0" fontId="28" fillId="25" borderId="0" xfId="0" applyFont="1" applyFill="1" applyAlignment="1" applyProtection="1">
      <alignment horizontal="center" vertical="justify"/>
      <protection/>
    </xf>
    <xf numFmtId="0" fontId="28" fillId="25" borderId="0" xfId="0" applyFont="1" applyFill="1" applyAlignment="1" applyProtection="1">
      <alignment horizontal="center" vertical="center" wrapText="1"/>
      <protection/>
    </xf>
    <xf numFmtId="0" fontId="28" fillId="24" borderId="0" xfId="0" applyFont="1" applyFill="1" applyBorder="1" applyAlignment="1">
      <alignment horizontal="left"/>
    </xf>
    <xf numFmtId="177" fontId="13" fillId="25" borderId="0" xfId="0" applyNumberFormat="1" applyFont="1" applyFill="1" applyAlignment="1">
      <alignment horizontal="center"/>
    </xf>
    <xf numFmtId="177" fontId="13" fillId="25" borderId="0" xfId="0" applyNumberFormat="1" applyFont="1" applyFill="1" applyAlignment="1">
      <alignment horizontal="left"/>
    </xf>
    <xf numFmtId="177" fontId="13" fillId="25" borderId="0" xfId="0" applyNumberFormat="1" applyFont="1" applyFill="1" applyAlignment="1" applyProtection="1">
      <alignment horizontal="left"/>
      <protection/>
    </xf>
    <xf numFmtId="0" fontId="13" fillId="24" borderId="12" xfId="0" applyFont="1" applyFill="1" applyBorder="1" applyAlignment="1">
      <alignment horizontal="center" vertical="center" wrapText="1"/>
    </xf>
    <xf numFmtId="0" fontId="13" fillId="24" borderId="0" xfId="0" applyFont="1" applyFill="1" applyBorder="1" applyAlignment="1">
      <alignment vertical="center" wrapText="1"/>
    </xf>
    <xf numFmtId="0" fontId="13" fillId="24" borderId="0" xfId="0" applyFont="1" applyFill="1" applyBorder="1" applyAlignment="1">
      <alignment/>
    </xf>
    <xf numFmtId="0" fontId="13" fillId="24" borderId="0" xfId="0" applyFont="1" applyFill="1" applyBorder="1" applyAlignment="1">
      <alignment horizontal="center" vertical="center" wrapText="1"/>
    </xf>
    <xf numFmtId="0" fontId="13" fillId="24" borderId="0" xfId="0" applyFont="1" applyFill="1" applyAlignment="1">
      <alignment horizontal="center" vertical="center" wrapText="1"/>
    </xf>
    <xf numFmtId="0" fontId="28" fillId="24" borderId="13" xfId="0" applyFont="1" applyFill="1" applyBorder="1" applyAlignment="1">
      <alignment horizontal="center" vertical="center" wrapText="1"/>
    </xf>
    <xf numFmtId="0" fontId="28" fillId="24" borderId="0" xfId="0" applyFont="1" applyFill="1" applyBorder="1" applyAlignment="1">
      <alignment horizontal="center" vertical="center" wrapText="1"/>
    </xf>
    <xf numFmtId="217" fontId="28" fillId="24" borderId="11" xfId="51" applyNumberFormat="1" applyFont="1" applyFill="1" applyBorder="1" applyAlignment="1">
      <alignment/>
    </xf>
    <xf numFmtId="0" fontId="13" fillId="25" borderId="11" xfId="0" applyFont="1" applyFill="1" applyBorder="1" applyAlignment="1">
      <alignment horizontal="left"/>
    </xf>
    <xf numFmtId="193" fontId="13" fillId="24" borderId="11" xfId="0" applyNumberFormat="1" applyFont="1" applyFill="1" applyBorder="1" applyAlignment="1">
      <alignment/>
    </xf>
    <xf numFmtId="0" fontId="13" fillId="24" borderId="0" xfId="0" applyFont="1" applyFill="1" applyBorder="1" applyAlignment="1">
      <alignment horizontal="left"/>
    </xf>
    <xf numFmtId="217" fontId="13" fillId="24" borderId="0" xfId="51" applyNumberFormat="1" applyFont="1" applyFill="1" applyBorder="1" applyAlignment="1">
      <alignment/>
    </xf>
    <xf numFmtId="193" fontId="28" fillId="24" borderId="11" xfId="0" applyNumberFormat="1" applyFont="1" applyFill="1" applyBorder="1" applyAlignment="1">
      <alignment/>
    </xf>
    <xf numFmtId="0" fontId="28" fillId="25" borderId="13" xfId="0" applyFont="1" applyFill="1" applyBorder="1" applyAlignment="1">
      <alignment horizontal="center" vertical="center" wrapText="1"/>
    </xf>
    <xf numFmtId="0" fontId="28" fillId="25" borderId="0" xfId="0" applyFont="1" applyFill="1" applyBorder="1" applyAlignment="1">
      <alignment horizontal="center" vertical="center" wrapText="1"/>
    </xf>
    <xf numFmtId="0" fontId="1" fillId="25" borderId="0" xfId="0" applyFont="1" applyFill="1" applyBorder="1" applyAlignment="1">
      <alignment/>
    </xf>
    <xf numFmtId="193" fontId="28" fillId="25" borderId="11" xfId="0" applyNumberFormat="1" applyFont="1" applyFill="1" applyBorder="1" applyAlignment="1">
      <alignment/>
    </xf>
    <xf numFmtId="0" fontId="13" fillId="25" borderId="0" xfId="0" applyFont="1" applyFill="1" applyBorder="1" applyAlignment="1">
      <alignment/>
    </xf>
    <xf numFmtId="0" fontId="13" fillId="24" borderId="11" xfId="0" applyFont="1" applyFill="1" applyBorder="1" applyAlignment="1">
      <alignment horizontal="center" vertical="center" wrapText="1"/>
    </xf>
    <xf numFmtId="217" fontId="28" fillId="24" borderId="0" xfId="51" applyNumberFormat="1" applyFont="1" applyFill="1" applyBorder="1" applyAlignment="1">
      <alignment horizontal="right"/>
    </xf>
    <xf numFmtId="0" fontId="1" fillId="0" borderId="0" xfId="0" applyFont="1" applyBorder="1" applyAlignment="1">
      <alignment/>
    </xf>
    <xf numFmtId="217" fontId="28" fillId="24" borderId="11" xfId="51" applyNumberFormat="1" applyFont="1" applyFill="1" applyBorder="1" applyAlignment="1">
      <alignment horizontal="right"/>
    </xf>
    <xf numFmtId="0" fontId="1" fillId="25" borderId="0" xfId="0" applyFont="1" applyFill="1" applyAlignment="1">
      <alignment/>
    </xf>
    <xf numFmtId="193" fontId="13" fillId="25" borderId="11" xfId="0" applyNumberFormat="1" applyFont="1" applyFill="1" applyBorder="1" applyAlignment="1" applyProtection="1">
      <alignment horizontal="right"/>
      <protection/>
    </xf>
    <xf numFmtId="0" fontId="0" fillId="25" borderId="0" xfId="0" applyFont="1" applyFill="1" applyBorder="1" applyAlignment="1" applyProtection="1">
      <alignment horizontal="left"/>
      <protection/>
    </xf>
    <xf numFmtId="177" fontId="0" fillId="25" borderId="0" xfId="0" applyNumberFormat="1" applyFont="1" applyFill="1" applyBorder="1" applyAlignment="1">
      <alignment/>
    </xf>
    <xf numFmtId="193" fontId="0" fillId="25" borderId="0" xfId="0" applyNumberFormat="1" applyFont="1" applyFill="1" applyBorder="1" applyAlignment="1">
      <alignment horizontal="right"/>
    </xf>
    <xf numFmtId="0" fontId="28" fillId="25" borderId="13" xfId="0" applyFont="1" applyFill="1" applyBorder="1" applyAlignment="1" applyProtection="1">
      <alignment horizontal="center"/>
      <protection/>
    </xf>
    <xf numFmtId="0" fontId="28" fillId="25" borderId="13" xfId="0" applyFont="1" applyFill="1" applyBorder="1" applyAlignment="1" applyProtection="1">
      <alignment horizontal="center" vertical="center"/>
      <protection/>
    </xf>
    <xf numFmtId="3" fontId="13" fillId="25" borderId="11" xfId="0" applyNumberFormat="1" applyFont="1" applyFill="1" applyBorder="1" applyAlignment="1">
      <alignment/>
    </xf>
    <xf numFmtId="0" fontId="0" fillId="25" borderId="0" xfId="0" applyFont="1" applyFill="1" applyAlignment="1">
      <alignment/>
    </xf>
    <xf numFmtId="193" fontId="0" fillId="25" borderId="0" xfId="0" applyNumberFormat="1" applyFont="1" applyFill="1" applyAlignment="1">
      <alignment/>
    </xf>
    <xf numFmtId="177" fontId="13" fillId="25" borderId="0" xfId="0" applyNumberFormat="1" applyFont="1" applyFill="1" applyBorder="1" applyAlignment="1">
      <alignment horizontal="left"/>
    </xf>
    <xf numFmtId="193" fontId="13" fillId="25" borderId="0" xfId="0" applyNumberFormat="1" applyFont="1" applyFill="1" applyBorder="1" applyAlignment="1" applyProtection="1">
      <alignment horizontal="right"/>
      <protection/>
    </xf>
    <xf numFmtId="0" fontId="13" fillId="25" borderId="0" xfId="0" applyFont="1" applyFill="1" applyBorder="1" applyAlignment="1">
      <alignment horizontal="left"/>
    </xf>
    <xf numFmtId="3" fontId="13" fillId="25" borderId="0" xfId="0" applyNumberFormat="1" applyFont="1" applyFill="1" applyBorder="1" applyAlignment="1">
      <alignment/>
    </xf>
    <xf numFmtId="0" fontId="28" fillId="25" borderId="13" xfId="0" applyFont="1" applyFill="1" applyBorder="1" applyAlignment="1" applyProtection="1">
      <alignment horizontal="center" vertical="center" wrapText="1"/>
      <protection/>
    </xf>
    <xf numFmtId="0" fontId="28" fillId="25" borderId="13" xfId="0" applyFont="1" applyFill="1" applyBorder="1" applyAlignment="1" applyProtection="1">
      <alignment horizontal="center" vertical="justify"/>
      <protection/>
    </xf>
    <xf numFmtId="0" fontId="2" fillId="25" borderId="0" xfId="0" applyFont="1" applyFill="1" applyBorder="1" applyAlignment="1">
      <alignment/>
    </xf>
    <xf numFmtId="193" fontId="13" fillId="24" borderId="0" xfId="0" applyNumberFormat="1" applyFont="1" applyFill="1" applyBorder="1" applyAlignment="1">
      <alignment/>
    </xf>
    <xf numFmtId="0" fontId="13" fillId="0" borderId="0" xfId="0" applyFont="1" applyBorder="1" applyAlignment="1">
      <alignment/>
    </xf>
    <xf numFmtId="3" fontId="13" fillId="0" borderId="0" xfId="0" applyNumberFormat="1" applyFont="1" applyBorder="1" applyAlignment="1">
      <alignment/>
    </xf>
    <xf numFmtId="193" fontId="28" fillId="24" borderId="0" xfId="0" applyNumberFormat="1" applyFont="1" applyFill="1" applyBorder="1" applyAlignment="1">
      <alignment/>
    </xf>
    <xf numFmtId="217" fontId="28" fillId="24" borderId="0" xfId="51" applyNumberFormat="1" applyFont="1" applyFill="1" applyBorder="1" applyAlignment="1">
      <alignment/>
    </xf>
    <xf numFmtId="193" fontId="28" fillId="25" borderId="0" xfId="0" applyNumberFormat="1" applyFont="1" applyFill="1" applyBorder="1" applyAlignment="1">
      <alignment/>
    </xf>
    <xf numFmtId="0" fontId="13" fillId="25" borderId="11" xfId="0" applyFont="1" applyFill="1" applyBorder="1" applyAlignment="1">
      <alignment/>
    </xf>
    <xf numFmtId="177" fontId="13" fillId="25" borderId="11" xfId="0" applyNumberFormat="1" applyFont="1" applyFill="1" applyBorder="1" applyAlignment="1">
      <alignment horizontal="left"/>
    </xf>
    <xf numFmtId="0" fontId="24" fillId="24" borderId="0" xfId="0" applyFont="1" applyFill="1" applyAlignment="1">
      <alignment/>
    </xf>
    <xf numFmtId="0" fontId="28" fillId="24" borderId="11" xfId="0" applyFont="1" applyFill="1" applyBorder="1" applyAlignment="1">
      <alignment horizontal="left"/>
    </xf>
    <xf numFmtId="3" fontId="13" fillId="25" borderId="0" xfId="0" applyNumberFormat="1" applyFont="1" applyFill="1" applyAlignment="1" quotePrefix="1">
      <alignment/>
    </xf>
    <xf numFmtId="3" fontId="13" fillId="25" borderId="11" xfId="0" applyNumberFormat="1" applyFont="1" applyFill="1" applyBorder="1" applyAlignment="1" quotePrefix="1">
      <alignment/>
    </xf>
    <xf numFmtId="0" fontId="13" fillId="24" borderId="0" xfId="0" applyFont="1" applyFill="1" applyBorder="1" applyAlignment="1">
      <alignment vertical="top"/>
    </xf>
    <xf numFmtId="0" fontId="13" fillId="24" borderId="0" xfId="0" applyFont="1" applyFill="1" applyBorder="1" applyAlignment="1">
      <alignment horizontal="center" vertical="top"/>
    </xf>
    <xf numFmtId="0" fontId="13" fillId="24" borderId="0" xfId="0" applyFont="1" applyFill="1" applyAlignment="1">
      <alignment vertical="top"/>
    </xf>
    <xf numFmtId="0" fontId="13" fillId="0" borderId="0" xfId="0" applyFont="1" applyAlignment="1">
      <alignment vertical="top"/>
    </xf>
    <xf numFmtId="0" fontId="28" fillId="25" borderId="12" xfId="0" applyFont="1" applyFill="1" applyBorder="1" applyAlignment="1">
      <alignment horizontal="center" vertical="top"/>
    </xf>
    <xf numFmtId="0" fontId="1" fillId="24" borderId="0" xfId="0" applyFont="1" applyFill="1" applyBorder="1" applyAlignment="1">
      <alignment horizontal="left" wrapText="1" indent="1"/>
    </xf>
    <xf numFmtId="0" fontId="1" fillId="24" borderId="12" xfId="0" applyFont="1" applyFill="1" applyBorder="1" applyAlignment="1">
      <alignment horizontal="center" vertical="center"/>
    </xf>
    <xf numFmtId="0" fontId="1" fillId="24" borderId="11" xfId="0" applyFont="1" applyFill="1" applyBorder="1" applyAlignment="1">
      <alignment horizontal="center" vertical="center"/>
    </xf>
    <xf numFmtId="0" fontId="1" fillId="24" borderId="1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1" xfId="0" applyFont="1" applyFill="1" applyBorder="1" applyAlignment="1">
      <alignment horizontal="left" wrapText="1" indent="1"/>
    </xf>
    <xf numFmtId="0" fontId="3" fillId="25" borderId="0" xfId="46" applyFill="1" applyAlignment="1" applyProtection="1">
      <alignment horizontal="left" wrapText="1" readingOrder="1"/>
      <protection/>
    </xf>
    <xf numFmtId="0" fontId="3" fillId="25" borderId="0" xfId="46" applyFill="1" applyAlignment="1" applyProtection="1">
      <alignment horizontal="left" readingOrder="1"/>
      <protection/>
    </xf>
    <xf numFmtId="0" fontId="13" fillId="24" borderId="12" xfId="0" applyFont="1" applyFill="1" applyBorder="1" applyAlignment="1">
      <alignment horizontal="center" vertical="center" wrapText="1"/>
    </xf>
    <xf numFmtId="0" fontId="0" fillId="0" borderId="11" xfId="0" applyBorder="1" applyAlignment="1">
      <alignment horizontal="center" vertical="center" wrapText="1"/>
    </xf>
    <xf numFmtId="0" fontId="28" fillId="24" borderId="0" xfId="0" applyFont="1" applyFill="1" applyBorder="1" applyAlignment="1">
      <alignment vertical="top" wrapText="1"/>
    </xf>
    <xf numFmtId="0" fontId="0" fillId="0" borderId="0" xfId="0" applyAlignment="1">
      <alignment vertical="top" wrapText="1"/>
    </xf>
    <xf numFmtId="0" fontId="13" fillId="24" borderId="13" xfId="0" applyFont="1" applyFill="1" applyBorder="1" applyAlignment="1">
      <alignment horizontal="center" vertical="center" wrapText="1"/>
    </xf>
    <xf numFmtId="0" fontId="1" fillId="0" borderId="0" xfId="0" applyFont="1" applyAlignment="1">
      <alignment horizontal="left" wrapText="1" readingOrder="1"/>
    </xf>
    <xf numFmtId="0" fontId="0" fillId="0" borderId="12" xfId="0" applyBorder="1" applyAlignment="1">
      <alignment wrapText="1"/>
    </xf>
    <xf numFmtId="0" fontId="0" fillId="0" borderId="0" xfId="0" applyAlignment="1">
      <alignment wrapText="1"/>
    </xf>
    <xf numFmtId="0" fontId="0" fillId="0" borderId="11" xfId="0" applyBorder="1" applyAlignment="1">
      <alignment wrapText="1"/>
    </xf>
    <xf numFmtId="0" fontId="0" fillId="0" borderId="11" xfId="0" applyBorder="1" applyAlignment="1">
      <alignment vertical="center" wrapText="1"/>
    </xf>
    <xf numFmtId="0" fontId="28" fillId="24" borderId="13" xfId="0" applyFont="1" applyFill="1" applyBorder="1" applyAlignment="1">
      <alignment horizontal="center" vertical="center"/>
    </xf>
    <xf numFmtId="0" fontId="1" fillId="0" borderId="0" xfId="0" applyFont="1" applyAlignment="1">
      <alignment horizontal="left" readingOrder="1"/>
    </xf>
    <xf numFmtId="0" fontId="30" fillId="25" borderId="0" xfId="0" applyFont="1" applyFill="1" applyBorder="1" applyAlignment="1">
      <alignment horizontal="center"/>
    </xf>
    <xf numFmtId="0" fontId="30" fillId="25" borderId="12" xfId="0" applyFont="1" applyFill="1" applyBorder="1" applyAlignment="1">
      <alignment horizontal="center" vertical="top"/>
    </xf>
    <xf numFmtId="0" fontId="30" fillId="25" borderId="0" xfId="0" applyFont="1" applyFill="1" applyBorder="1" applyAlignment="1">
      <alignment horizontal="center" vertical="top"/>
    </xf>
    <xf numFmtId="0" fontId="28" fillId="24" borderId="0" xfId="0" applyFont="1" applyFill="1" applyBorder="1" applyAlignment="1">
      <alignment vertical="center" wrapText="1"/>
    </xf>
    <xf numFmtId="0" fontId="0" fillId="0" borderId="0" xfId="0" applyAlignment="1">
      <alignment vertical="center" wrapText="1"/>
    </xf>
    <xf numFmtId="0" fontId="28" fillId="25" borderId="13" xfId="0" applyFont="1" applyFill="1" applyBorder="1" applyAlignment="1">
      <alignment horizontal="center" vertical="center"/>
    </xf>
    <xf numFmtId="0" fontId="28" fillId="25" borderId="0" xfId="0" applyFont="1" applyFill="1" applyBorder="1" applyAlignment="1">
      <alignment vertical="center" wrapText="1"/>
    </xf>
    <xf numFmtId="0" fontId="13" fillId="0" borderId="0" xfId="0" applyFont="1" applyAlignment="1">
      <alignment vertical="center" wrapText="1"/>
    </xf>
    <xf numFmtId="0" fontId="28" fillId="25" borderId="13" xfId="0" applyFont="1" applyFill="1" applyBorder="1" applyAlignment="1" applyProtection="1">
      <alignment horizontal="center" vertical="center"/>
      <protection/>
    </xf>
    <xf numFmtId="3" fontId="28" fillId="25" borderId="12" xfId="0" applyNumberFormat="1" applyFont="1" applyFill="1" applyBorder="1" applyAlignment="1">
      <alignment horizontal="center" vertical="center"/>
    </xf>
    <xf numFmtId="0" fontId="28" fillId="25" borderId="12" xfId="0" applyFont="1" applyFill="1" applyBorder="1" applyAlignment="1" applyProtection="1">
      <alignment horizontal="center" vertical="center" wrapText="1"/>
      <protection/>
    </xf>
    <xf numFmtId="0" fontId="0" fillId="0" borderId="12" xfId="0" applyBorder="1" applyAlignment="1">
      <alignment horizontal="center" wrapText="1"/>
    </xf>
    <xf numFmtId="0" fontId="0" fillId="0" borderId="11" xfId="0" applyBorder="1" applyAlignment="1">
      <alignment horizontal="center" wrapText="1"/>
    </xf>
    <xf numFmtId="0" fontId="1" fillId="25" borderId="0" xfId="0" applyFont="1" applyFill="1" applyAlignment="1">
      <alignment wrapText="1"/>
    </xf>
    <xf numFmtId="0" fontId="0" fillId="0" borderId="0" xfId="0" applyFont="1" applyAlignment="1">
      <alignment wrapText="1"/>
    </xf>
    <xf numFmtId="49" fontId="13" fillId="25" borderId="0" xfId="0" applyNumberFormat="1" applyFont="1" applyFill="1" applyBorder="1" applyAlignment="1">
      <alignment horizontal="justify" vertical="top"/>
    </xf>
    <xf numFmtId="3" fontId="28" fillId="25" borderId="0" xfId="0" applyNumberFormat="1" applyFont="1" applyFill="1" applyBorder="1" applyAlignment="1">
      <alignment horizontal="center"/>
    </xf>
    <xf numFmtId="0" fontId="13" fillId="25" borderId="12" xfId="0" applyFont="1" applyFill="1" applyBorder="1" applyAlignment="1">
      <alignment horizontal="center" vertical="top"/>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yperlink 2" xfId="49"/>
    <cellStyle name="Incorrecto" xfId="50"/>
    <cellStyle name="Comma" xfId="51"/>
    <cellStyle name="Comma [0]" xfId="52"/>
    <cellStyle name="Millares 2" xfId="53"/>
    <cellStyle name="Millares 3" xfId="54"/>
    <cellStyle name="Currency" xfId="55"/>
    <cellStyle name="Currency [0]" xfId="56"/>
    <cellStyle name="Neutral" xfId="57"/>
    <cellStyle name="Normal 2" xfId="58"/>
    <cellStyle name="Normal 3" xfId="59"/>
    <cellStyle name="Normal 3 2" xfId="60"/>
    <cellStyle name="Normal 4" xfId="61"/>
    <cellStyle name="Normal 5" xfId="62"/>
    <cellStyle name="Normal 6" xfId="63"/>
    <cellStyle name="Normal 7"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9"/>
  <sheetViews>
    <sheetView zoomScalePageLayoutView="0" workbookViewId="0" topLeftCell="A37">
      <selection activeCell="E53" sqref="E53:E54"/>
    </sheetView>
  </sheetViews>
  <sheetFormatPr defaultColWidth="11.28125" defaultRowHeight="12.75"/>
  <cols>
    <col min="1" max="1" width="15.00390625" style="1" customWidth="1"/>
    <col min="2" max="2" width="10.7109375" style="1" customWidth="1"/>
    <col min="3" max="3" width="12.7109375" style="1" customWidth="1"/>
    <col min="4" max="4" width="11.8515625" style="1" customWidth="1"/>
    <col min="5" max="5" width="12.7109375" style="1" customWidth="1"/>
    <col min="6" max="6" width="11.28125" style="1" customWidth="1"/>
    <col min="7" max="7" width="11.7109375" style="1" bestFit="1" customWidth="1"/>
    <col min="8" max="16384" width="11.28125" style="1" customWidth="1"/>
  </cols>
  <sheetData>
    <row r="1" ht="12.75">
      <c r="A1" s="9" t="s">
        <v>21</v>
      </c>
    </row>
    <row r="2" ht="6.75" customHeight="1"/>
    <row r="3" spans="1:5" ht="24.75" customHeight="1">
      <c r="A3" s="142" t="s">
        <v>0</v>
      </c>
      <c r="B3" s="142"/>
      <c r="C3" s="144" t="s">
        <v>1</v>
      </c>
      <c r="D3" s="144" t="s">
        <v>18</v>
      </c>
      <c r="E3" s="144" t="s">
        <v>19</v>
      </c>
    </row>
    <row r="4" spans="1:5" ht="24.75" customHeight="1">
      <c r="A4" s="143"/>
      <c r="B4" s="143"/>
      <c r="C4" s="145"/>
      <c r="D4" s="145"/>
      <c r="E4" s="145"/>
    </row>
    <row r="5" spans="1:5" ht="12.75" hidden="1">
      <c r="A5" s="3">
        <v>2013</v>
      </c>
      <c r="B5" s="4" t="s">
        <v>12</v>
      </c>
      <c r="C5" s="7">
        <f aca="true" t="shared" si="0" ref="C5:C16">+E5+D5</f>
        <v>11735679</v>
      </c>
      <c r="D5" s="7">
        <v>5270031</v>
      </c>
      <c r="E5" s="7">
        <v>6465648</v>
      </c>
    </row>
    <row r="6" spans="1:5" ht="12.75" hidden="1">
      <c r="A6" s="2"/>
      <c r="B6" s="4" t="s">
        <v>11</v>
      </c>
      <c r="C6" s="7">
        <f t="shared" si="0"/>
        <v>11700528</v>
      </c>
      <c r="D6" s="7">
        <v>5288298</v>
      </c>
      <c r="E6" s="7">
        <v>6412230</v>
      </c>
    </row>
    <row r="7" spans="1:5" ht="12.75" hidden="1">
      <c r="A7" s="2"/>
      <c r="B7" s="4" t="s">
        <v>10</v>
      </c>
      <c r="C7" s="7">
        <f t="shared" si="0"/>
        <v>12008352</v>
      </c>
      <c r="D7" s="7">
        <v>5333104</v>
      </c>
      <c r="E7" s="7">
        <v>6675248</v>
      </c>
    </row>
    <row r="8" spans="1:5" ht="12.75" hidden="1">
      <c r="A8" s="2"/>
      <c r="B8" s="4" t="s">
        <v>9</v>
      </c>
      <c r="C8" s="7">
        <f t="shared" si="0"/>
        <v>11985059</v>
      </c>
      <c r="D8" s="7">
        <v>5380215</v>
      </c>
      <c r="E8" s="7">
        <v>6604844</v>
      </c>
    </row>
    <row r="9" spans="1:5" ht="12.75" hidden="1">
      <c r="A9" s="2"/>
      <c r="B9" s="4" t="s">
        <v>8</v>
      </c>
      <c r="C9" s="7">
        <f t="shared" si="0"/>
        <v>12001801</v>
      </c>
      <c r="D9" s="7">
        <v>5401500</v>
      </c>
      <c r="E9" s="7">
        <v>6600301</v>
      </c>
    </row>
    <row r="10" spans="1:5" ht="12.75" hidden="1">
      <c r="A10" s="2"/>
      <c r="B10" s="4" t="s">
        <v>7</v>
      </c>
      <c r="C10" s="7">
        <f t="shared" si="0"/>
        <v>12179126</v>
      </c>
      <c r="D10" s="7">
        <v>5460063</v>
      </c>
      <c r="E10" s="7">
        <v>6719063</v>
      </c>
    </row>
    <row r="11" spans="1:5" ht="12.75" hidden="1">
      <c r="A11" s="2"/>
      <c r="B11" s="4" t="s">
        <v>13</v>
      </c>
      <c r="C11" s="7">
        <f t="shared" si="0"/>
        <v>12367983</v>
      </c>
      <c r="D11" s="7">
        <v>5508767</v>
      </c>
      <c r="E11" s="7">
        <v>6859216</v>
      </c>
    </row>
    <row r="12" spans="1:5" ht="12.75" hidden="1">
      <c r="A12" s="2"/>
      <c r="B12" s="4" t="s">
        <v>14</v>
      </c>
      <c r="C12" s="7">
        <f t="shared" si="0"/>
        <v>12292583</v>
      </c>
      <c r="D12" s="7">
        <v>5558340</v>
      </c>
      <c r="E12" s="7">
        <v>6734243</v>
      </c>
    </row>
    <row r="13" spans="1:5" ht="12.75" hidden="1">
      <c r="A13" s="2"/>
      <c r="B13" s="4" t="s">
        <v>17</v>
      </c>
      <c r="C13" s="7">
        <f t="shared" si="0"/>
        <v>12443361</v>
      </c>
      <c r="D13" s="7">
        <v>5622066</v>
      </c>
      <c r="E13" s="7">
        <v>6821295</v>
      </c>
    </row>
    <row r="14" spans="1:5" ht="12.75" hidden="1">
      <c r="A14" s="2"/>
      <c r="B14" s="4" t="s">
        <v>15</v>
      </c>
      <c r="C14" s="7">
        <f t="shared" si="0"/>
        <v>12778592</v>
      </c>
      <c r="D14" s="7">
        <v>5648751</v>
      </c>
      <c r="E14" s="7">
        <v>7129841</v>
      </c>
    </row>
    <row r="15" spans="1:5" ht="12.75" hidden="1">
      <c r="A15" s="2"/>
      <c r="B15" s="4" t="s">
        <v>16</v>
      </c>
      <c r="C15" s="7">
        <f t="shared" si="0"/>
        <v>13065588</v>
      </c>
      <c r="D15" s="7">
        <v>5672686</v>
      </c>
      <c r="E15" s="7">
        <v>7392902</v>
      </c>
    </row>
    <row r="16" spans="1:5" ht="12.75" hidden="1">
      <c r="A16" s="2"/>
      <c r="B16" s="4" t="s">
        <v>6</v>
      </c>
      <c r="C16" s="7">
        <f t="shared" si="0"/>
        <v>13110391</v>
      </c>
      <c r="D16" s="7">
        <v>5695139</v>
      </c>
      <c r="E16" s="7">
        <v>7415252</v>
      </c>
    </row>
    <row r="17" spans="1:5" ht="12.75" hidden="1">
      <c r="A17" s="2"/>
      <c r="B17" s="4"/>
      <c r="C17" s="7"/>
      <c r="D17" s="7"/>
      <c r="E17" s="7"/>
    </row>
    <row r="18" spans="1:5" ht="12.75" hidden="1">
      <c r="A18" s="3">
        <v>2014</v>
      </c>
      <c r="B18" s="4" t="s">
        <v>12</v>
      </c>
      <c r="C18" s="7">
        <f aca="true" t="shared" si="1" ref="C18:C29">+E18+D18</f>
        <v>12981939</v>
      </c>
      <c r="D18" s="7">
        <v>5707316</v>
      </c>
      <c r="E18" s="7">
        <v>7274623</v>
      </c>
    </row>
    <row r="19" spans="1:5" ht="12.75" hidden="1">
      <c r="A19" s="2"/>
      <c r="B19" s="4" t="s">
        <v>11</v>
      </c>
      <c r="C19" s="7">
        <f t="shared" si="1"/>
        <v>13203944</v>
      </c>
      <c r="D19" s="7">
        <v>5725775</v>
      </c>
      <c r="E19" s="7">
        <v>7478169</v>
      </c>
    </row>
    <row r="20" spans="1:5" ht="12.75" hidden="1">
      <c r="A20" s="2"/>
      <c r="B20" s="4" t="s">
        <v>10</v>
      </c>
      <c r="C20" s="7">
        <f t="shared" si="1"/>
        <v>13348652</v>
      </c>
      <c r="D20" s="7">
        <v>5746446</v>
      </c>
      <c r="E20" s="7">
        <v>7602206</v>
      </c>
    </row>
    <row r="21" spans="1:5" ht="12.75" hidden="1">
      <c r="A21" s="2"/>
      <c r="B21" s="4" t="s">
        <v>9</v>
      </c>
      <c r="C21" s="7">
        <f t="shared" si="1"/>
        <v>13343969</v>
      </c>
      <c r="D21" s="7">
        <v>5742993</v>
      </c>
      <c r="E21" s="7">
        <v>7600976</v>
      </c>
    </row>
    <row r="22" spans="1:5" ht="12.75" hidden="1">
      <c r="A22" s="2"/>
      <c r="B22" s="4" t="s">
        <v>8</v>
      </c>
      <c r="C22" s="7">
        <f t="shared" si="1"/>
        <v>13265392</v>
      </c>
      <c r="D22" s="7">
        <v>5717487</v>
      </c>
      <c r="E22" s="7">
        <v>7547905</v>
      </c>
    </row>
    <row r="23" spans="1:5" ht="12.75" hidden="1">
      <c r="A23" s="2"/>
      <c r="B23" s="4" t="s">
        <v>7</v>
      </c>
      <c r="C23" s="7">
        <f t="shared" si="1"/>
        <v>13383422</v>
      </c>
      <c r="D23" s="7">
        <v>5811557</v>
      </c>
      <c r="E23" s="7">
        <v>7571865</v>
      </c>
    </row>
    <row r="24" spans="1:5" ht="12.75" hidden="1">
      <c r="A24" s="2"/>
      <c r="B24" s="4" t="s">
        <v>13</v>
      </c>
      <c r="C24" s="7">
        <f t="shared" si="1"/>
        <v>13534434</v>
      </c>
      <c r="D24" s="7">
        <v>5839368</v>
      </c>
      <c r="E24" s="7">
        <v>7695066</v>
      </c>
    </row>
    <row r="25" spans="1:5" ht="12.75" hidden="1">
      <c r="A25" s="2"/>
      <c r="B25" s="4" t="s">
        <v>14</v>
      </c>
      <c r="C25" s="7">
        <f t="shared" si="1"/>
        <v>13730639</v>
      </c>
      <c r="D25" s="7">
        <v>5866347</v>
      </c>
      <c r="E25" s="7">
        <v>7864292</v>
      </c>
    </row>
    <row r="26" spans="1:5" ht="12.75" hidden="1">
      <c r="A26" s="2"/>
      <c r="B26" s="4" t="s">
        <v>17</v>
      </c>
      <c r="C26" s="7">
        <f t="shared" si="1"/>
        <v>13863610</v>
      </c>
      <c r="D26" s="7">
        <v>5889609</v>
      </c>
      <c r="E26" s="7">
        <v>7974001</v>
      </c>
    </row>
    <row r="27" spans="1:6" ht="12.75" hidden="1">
      <c r="A27" s="2"/>
      <c r="B27" s="4" t="s">
        <v>15</v>
      </c>
      <c r="C27" s="7">
        <f t="shared" si="1"/>
        <v>14377033</v>
      </c>
      <c r="D27" s="7">
        <v>5918468</v>
      </c>
      <c r="E27" s="7">
        <v>8458565</v>
      </c>
      <c r="F27" s="8"/>
    </row>
    <row r="28" spans="1:6" ht="12.75" hidden="1">
      <c r="A28" s="2"/>
      <c r="B28" s="4" t="s">
        <v>16</v>
      </c>
      <c r="C28" s="7">
        <f t="shared" si="1"/>
        <v>14443031</v>
      </c>
      <c r="D28" s="7">
        <v>5940691</v>
      </c>
      <c r="E28" s="7">
        <v>8502340</v>
      </c>
      <c r="F28" s="8"/>
    </row>
    <row r="29" spans="1:7" ht="12.75" hidden="1">
      <c r="A29" s="2"/>
      <c r="B29" s="4" t="s">
        <v>6</v>
      </c>
      <c r="C29" s="7">
        <f t="shared" si="1"/>
        <v>14422322</v>
      </c>
      <c r="D29" s="7">
        <v>5950094</v>
      </c>
      <c r="E29" s="7">
        <v>8472228</v>
      </c>
      <c r="F29" s="8"/>
      <c r="G29" s="8"/>
    </row>
    <row r="30" spans="1:5" ht="12.75" hidden="1">
      <c r="A30" s="2"/>
      <c r="B30" s="4"/>
      <c r="C30" s="7"/>
      <c r="D30" s="7"/>
      <c r="E30" s="7"/>
    </row>
    <row r="31" spans="1:5" ht="12.75">
      <c r="A31" s="3">
        <v>2015</v>
      </c>
      <c r="B31" s="4" t="s">
        <v>12</v>
      </c>
      <c r="C31" s="7">
        <f aca="true" t="shared" si="2" ref="C31:C42">+E31+D31</f>
        <v>14635938</v>
      </c>
      <c r="D31" s="7">
        <v>5950664</v>
      </c>
      <c r="E31" s="7">
        <v>8685274</v>
      </c>
    </row>
    <row r="32" spans="1:5" ht="12.75">
      <c r="A32" s="2"/>
      <c r="B32" s="4" t="s">
        <v>11</v>
      </c>
      <c r="C32" s="7">
        <f t="shared" si="2"/>
        <v>14665419</v>
      </c>
      <c r="D32" s="7">
        <v>5953651</v>
      </c>
      <c r="E32" s="7">
        <v>8711768</v>
      </c>
    </row>
    <row r="33" spans="1:7" ht="12.75">
      <c r="A33" s="2"/>
      <c r="B33" s="4" t="s">
        <v>10</v>
      </c>
      <c r="C33" s="7">
        <f t="shared" si="2"/>
        <v>14719323</v>
      </c>
      <c r="D33" s="7">
        <v>5975604</v>
      </c>
      <c r="E33" s="7">
        <v>8743719</v>
      </c>
      <c r="G33" s="11">
        <f>+E33/C33</f>
        <v>0.5940299699925058</v>
      </c>
    </row>
    <row r="34" spans="1:5" ht="12.75">
      <c r="A34" s="2"/>
      <c r="B34" s="4" t="s">
        <v>9</v>
      </c>
      <c r="C34" s="7">
        <f t="shared" si="2"/>
        <v>14806058</v>
      </c>
      <c r="D34" s="7">
        <v>5994189</v>
      </c>
      <c r="E34" s="7">
        <v>8811869</v>
      </c>
    </row>
    <row r="35" spans="1:5" ht="12.75">
      <c r="A35" s="2"/>
      <c r="B35" s="4" t="s">
        <v>8</v>
      </c>
      <c r="C35" s="7">
        <f t="shared" si="2"/>
        <v>15023026</v>
      </c>
      <c r="D35" s="7">
        <v>6034333</v>
      </c>
      <c r="E35" s="7">
        <v>8988693</v>
      </c>
    </row>
    <row r="36" spans="1:7" ht="12.75">
      <c r="A36" s="2"/>
      <c r="B36" s="4" t="s">
        <v>7</v>
      </c>
      <c r="C36" s="7">
        <f t="shared" si="2"/>
        <v>15144894</v>
      </c>
      <c r="D36" s="7">
        <v>6079764</v>
      </c>
      <c r="E36" s="7">
        <v>9065130</v>
      </c>
      <c r="G36" s="15">
        <f>+E36/C36</f>
        <v>0.5985601483906061</v>
      </c>
    </row>
    <row r="37" spans="1:7" ht="12.75">
      <c r="A37" s="2"/>
      <c r="B37" s="4" t="s">
        <v>13</v>
      </c>
      <c r="C37" s="7">
        <f t="shared" si="2"/>
        <v>15244843</v>
      </c>
      <c r="D37" s="7">
        <v>6114165</v>
      </c>
      <c r="E37" s="7">
        <v>9130678</v>
      </c>
      <c r="G37" s="15"/>
    </row>
    <row r="38" spans="1:7" ht="12.75">
      <c r="A38" s="2"/>
      <c r="B38" s="4" t="s">
        <v>14</v>
      </c>
      <c r="C38" s="7">
        <f t="shared" si="2"/>
        <v>15340412</v>
      </c>
      <c r="D38" s="7">
        <v>6146070</v>
      </c>
      <c r="E38" s="7">
        <v>9194342</v>
      </c>
      <c r="G38" s="15"/>
    </row>
    <row r="39" spans="1:7" ht="12.75">
      <c r="A39" s="2"/>
      <c r="B39" s="4" t="s">
        <v>17</v>
      </c>
      <c r="C39" s="7">
        <f t="shared" si="2"/>
        <v>15442272</v>
      </c>
      <c r="D39" s="7">
        <v>6183695</v>
      </c>
      <c r="E39" s="7">
        <f>9228577+30000</f>
        <v>9258577</v>
      </c>
      <c r="G39" s="11">
        <f>+E39/C39</f>
        <v>0.5995605439406844</v>
      </c>
    </row>
    <row r="40" spans="1:7" ht="12.75">
      <c r="A40" s="2"/>
      <c r="B40" s="4" t="s">
        <v>15</v>
      </c>
      <c r="C40" s="7">
        <f t="shared" si="2"/>
        <v>15677492</v>
      </c>
      <c r="D40" s="7">
        <v>6210136</v>
      </c>
      <c r="E40" s="7">
        <v>9467356</v>
      </c>
      <c r="G40" s="11"/>
    </row>
    <row r="41" spans="1:7" ht="12.75">
      <c r="A41" s="2"/>
      <c r="B41" s="4" t="s">
        <v>16</v>
      </c>
      <c r="C41" s="7">
        <f t="shared" si="2"/>
        <v>15769645</v>
      </c>
      <c r="D41" s="7">
        <v>6217482</v>
      </c>
      <c r="E41" s="7">
        <v>9552163</v>
      </c>
      <c r="G41" s="11"/>
    </row>
    <row r="42" spans="1:7" ht="12.75">
      <c r="A42" s="2"/>
      <c r="B42" s="4" t="s">
        <v>6</v>
      </c>
      <c r="C42" s="7">
        <f t="shared" si="2"/>
        <v>15900365</v>
      </c>
      <c r="D42" s="7">
        <v>6236263</v>
      </c>
      <c r="E42" s="7">
        <v>9664102</v>
      </c>
      <c r="G42" s="11">
        <f>+E42/C42</f>
        <v>0.6077912047930976</v>
      </c>
    </row>
    <row r="43" spans="1:5" ht="12.75">
      <c r="A43" s="2"/>
      <c r="B43" s="4"/>
      <c r="C43" s="7"/>
      <c r="D43" s="7"/>
      <c r="E43" s="7"/>
    </row>
    <row r="44" spans="1:5" ht="12.75">
      <c r="A44" s="3">
        <v>2016</v>
      </c>
      <c r="B44" s="4" t="s">
        <v>22</v>
      </c>
      <c r="C44" s="7">
        <f aca="true" t="shared" si="3" ref="C44:C49">+E44+D44</f>
        <v>16048057</v>
      </c>
      <c r="D44" s="7">
        <v>6251068</v>
      </c>
      <c r="E44" s="7">
        <v>9796989</v>
      </c>
    </row>
    <row r="45" spans="1:5" ht="12.75">
      <c r="A45" s="2"/>
      <c r="B45" s="4" t="s">
        <v>23</v>
      </c>
      <c r="C45" s="7">
        <f t="shared" si="3"/>
        <v>16067151</v>
      </c>
      <c r="D45" s="7">
        <v>6248988</v>
      </c>
      <c r="E45" s="7">
        <v>9818163</v>
      </c>
    </row>
    <row r="46" spans="1:8" ht="12.75">
      <c r="A46" s="2"/>
      <c r="B46" s="4" t="s">
        <v>24</v>
      </c>
      <c r="C46" s="7">
        <f t="shared" si="3"/>
        <v>16091940</v>
      </c>
      <c r="D46" s="7">
        <v>6264000</v>
      </c>
      <c r="E46" s="7">
        <v>9827940</v>
      </c>
      <c r="G46" s="11">
        <f>+E46/C46</f>
        <v>0.6107368036420717</v>
      </c>
      <c r="H46" s="12">
        <f>1-G46</f>
        <v>0.3892631963579283</v>
      </c>
    </row>
    <row r="47" spans="1:8" ht="12.75">
      <c r="A47" s="2"/>
      <c r="B47" s="4" t="s">
        <v>33</v>
      </c>
      <c r="C47" s="7">
        <f t="shared" si="3"/>
        <v>0</v>
      </c>
      <c r="D47" s="7"/>
      <c r="E47" s="7"/>
      <c r="G47" s="11"/>
      <c r="H47" s="12"/>
    </row>
    <row r="48" spans="1:8" ht="12.75">
      <c r="A48" s="2"/>
      <c r="B48" s="4" t="s">
        <v>34</v>
      </c>
      <c r="C48" s="7">
        <f t="shared" si="3"/>
        <v>0</v>
      </c>
      <c r="D48" s="7"/>
      <c r="E48" s="7"/>
      <c r="G48" s="11"/>
      <c r="H48" s="12"/>
    </row>
    <row r="49" spans="1:8" ht="12.75">
      <c r="A49" s="2"/>
      <c r="B49" s="4" t="s">
        <v>35</v>
      </c>
      <c r="C49" s="7">
        <f t="shared" si="3"/>
        <v>0</v>
      </c>
      <c r="D49" s="7"/>
      <c r="E49" s="7"/>
      <c r="G49" s="11"/>
      <c r="H49" s="12"/>
    </row>
    <row r="50" spans="1:5" ht="19.5" customHeight="1">
      <c r="A50" s="3" t="s">
        <v>2</v>
      </c>
      <c r="B50" s="2"/>
      <c r="C50" s="2"/>
      <c r="D50" s="2"/>
      <c r="E50" s="2"/>
    </row>
    <row r="51" spans="1:5" ht="6.75" customHeight="1">
      <c r="A51" s="3"/>
      <c r="B51" s="2"/>
      <c r="C51" s="2"/>
      <c r="D51" s="2"/>
      <c r="E51" s="2"/>
    </row>
    <row r="52" spans="1:5" ht="12.75">
      <c r="A52" s="2" t="s">
        <v>3</v>
      </c>
      <c r="B52" s="2"/>
      <c r="C52" s="5">
        <f>(C46/C45-1)*100</f>
        <v>0.1542837308244671</v>
      </c>
      <c r="D52" s="5">
        <f>(D46/D45-1)*100</f>
        <v>0.2402308981870327</v>
      </c>
      <c r="E52" s="5">
        <f>(E46/E45-1)*100</f>
        <v>0.09958074641864822</v>
      </c>
    </row>
    <row r="53" spans="1:5" ht="25.5" customHeight="1">
      <c r="A53" s="146" t="s">
        <v>5</v>
      </c>
      <c r="B53" s="146"/>
      <c r="C53" s="6">
        <f>+(C46/C33-1)*100</f>
        <v>9.325272636520033</v>
      </c>
      <c r="D53" s="6">
        <f>+(D46/D33-1)*100</f>
        <v>4.826223424443787</v>
      </c>
      <c r="E53" s="6">
        <f>+(E46/E33-1)*100</f>
        <v>12.399998215862151</v>
      </c>
    </row>
    <row r="55" spans="3:5" ht="12.75">
      <c r="C55" s="5"/>
      <c r="D55" s="5"/>
      <c r="E55" s="5"/>
    </row>
    <row r="56" spans="1:5" ht="24.75" customHeight="1">
      <c r="A56" s="142" t="s">
        <v>0</v>
      </c>
      <c r="B56" s="142"/>
      <c r="C56" s="144" t="s">
        <v>1</v>
      </c>
      <c r="D56" s="144" t="s">
        <v>18</v>
      </c>
      <c r="E56" s="144" t="s">
        <v>19</v>
      </c>
    </row>
    <row r="57" spans="1:5" ht="24.75" customHeight="1">
      <c r="A57" s="143"/>
      <c r="B57" s="143"/>
      <c r="C57" s="145"/>
      <c r="D57" s="145"/>
      <c r="E57" s="145"/>
    </row>
    <row r="58" spans="1:5" ht="12.75">
      <c r="A58" s="18"/>
      <c r="B58" s="19" t="s">
        <v>25</v>
      </c>
      <c r="C58" s="20">
        <f>AVERAGE(C31:C33)</f>
        <v>14673560</v>
      </c>
      <c r="D58" s="20">
        <f>AVERAGE(D31:D33)</f>
        <v>5959973</v>
      </c>
      <c r="E58" s="20">
        <f>AVERAGE(E31:E33)</f>
        <v>8713587</v>
      </c>
    </row>
    <row r="59" spans="1:5" ht="12.75">
      <c r="A59" s="18"/>
      <c r="B59" s="19" t="s">
        <v>26</v>
      </c>
      <c r="C59" s="20">
        <f>AVERAGE(C34:C36)</f>
        <v>14991326</v>
      </c>
      <c r="D59" s="20">
        <f>AVERAGE(D34:D36)</f>
        <v>6036095.333333333</v>
      </c>
      <c r="E59" s="20">
        <f>AVERAGE(E34:E36)</f>
        <v>8955230.666666666</v>
      </c>
    </row>
    <row r="60" spans="1:5" ht="12.75">
      <c r="A60" s="18"/>
      <c r="B60" s="19" t="s">
        <v>27</v>
      </c>
      <c r="C60" s="20">
        <f>AVERAGE(C37:C39)</f>
        <v>15342509</v>
      </c>
      <c r="D60" s="20">
        <f>AVERAGE(D37:D39)</f>
        <v>6147976.666666667</v>
      </c>
      <c r="E60" s="20">
        <f>AVERAGE(E37:E39)</f>
        <v>9194532.333333334</v>
      </c>
    </row>
    <row r="61" spans="1:5" ht="12.75">
      <c r="A61" s="18"/>
      <c r="B61" s="19" t="s">
        <v>28</v>
      </c>
      <c r="C61" s="20">
        <f>AVERAGE(C40:C42)</f>
        <v>15782500.666666666</v>
      </c>
      <c r="D61" s="20">
        <f>AVERAGE(D40:D42)</f>
        <v>6221293.666666667</v>
      </c>
      <c r="E61" s="20">
        <f>AVERAGE(E40:E42)</f>
        <v>9561207</v>
      </c>
    </row>
    <row r="62" spans="1:5" ht="12.75">
      <c r="A62" s="18"/>
      <c r="B62" s="19"/>
      <c r="C62" s="18"/>
      <c r="D62" s="18"/>
      <c r="E62" s="18"/>
    </row>
    <row r="63" spans="1:5" ht="12.75">
      <c r="A63" s="18"/>
      <c r="B63" s="19" t="s">
        <v>29</v>
      </c>
      <c r="C63" s="20">
        <f>AVERAGE(C44:C46)</f>
        <v>16069049.333333334</v>
      </c>
      <c r="D63" s="20">
        <f>AVERAGE(D44:D46)</f>
        <v>6254685.333333333</v>
      </c>
      <c r="E63" s="20">
        <f>AVERAGE(E44:E46)</f>
        <v>9814364</v>
      </c>
    </row>
    <row r="65" spans="1:5" ht="19.5" customHeight="1">
      <c r="A65" s="3" t="s">
        <v>30</v>
      </c>
      <c r="B65" s="2"/>
      <c r="C65" s="2"/>
      <c r="D65" s="2"/>
      <c r="E65" s="2"/>
    </row>
    <row r="66" spans="1:5" ht="6.75" customHeight="1">
      <c r="A66" s="3"/>
      <c r="B66" s="2"/>
      <c r="C66" s="2"/>
      <c r="D66" s="2"/>
      <c r="E66" s="2"/>
    </row>
    <row r="67" spans="1:5" ht="12.75">
      <c r="A67" s="2" t="s">
        <v>31</v>
      </c>
      <c r="B67" s="2"/>
      <c r="C67" s="5">
        <f>(C63/C61-1)*100</f>
        <v>1.8156100399974617</v>
      </c>
      <c r="D67" s="5">
        <f>(D63/D61-1)*100</f>
        <v>0.5367318833633616</v>
      </c>
      <c r="E67" s="5">
        <f>(E63/E61-1)*100</f>
        <v>2.647751481585958</v>
      </c>
    </row>
    <row r="68" spans="1:5" ht="25.5" customHeight="1">
      <c r="A68" s="141" t="s">
        <v>32</v>
      </c>
      <c r="B68" s="141"/>
      <c r="C68" s="17">
        <f>((C63/C58)-1)*100</f>
        <v>9.510230191809853</v>
      </c>
      <c r="D68" s="17">
        <f>((D63/D58)-1)*100</f>
        <v>4.944860208818613</v>
      </c>
      <c r="E68" s="17">
        <f>((E63/E58)-1)*100</f>
        <v>12.632880121584833</v>
      </c>
    </row>
    <row r="69" spans="1:5" ht="25.5" customHeight="1">
      <c r="A69" s="16"/>
      <c r="B69" s="16"/>
      <c r="C69" s="17"/>
      <c r="D69" s="17"/>
      <c r="E69" s="17"/>
    </row>
  </sheetData>
  <sheetProtection/>
  <mergeCells count="10">
    <mergeCell ref="A68:B68"/>
    <mergeCell ref="A56:B57"/>
    <mergeCell ref="C56:C57"/>
    <mergeCell ref="D56:D57"/>
    <mergeCell ref="E3:E4"/>
    <mergeCell ref="D3:D4"/>
    <mergeCell ref="E56:E57"/>
    <mergeCell ref="A53:B53"/>
    <mergeCell ref="C3:C4"/>
    <mergeCell ref="A3:B4"/>
  </mergeCells>
  <printOptions/>
  <pageMargins left="0.7874015748031497" right="0.7874015748031497" top="0.7874015748031497" bottom="0"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O105"/>
  <sheetViews>
    <sheetView zoomScalePageLayoutView="0" workbookViewId="0" topLeftCell="A1">
      <selection activeCell="A3" sqref="A3:B3"/>
    </sheetView>
  </sheetViews>
  <sheetFormatPr defaultColWidth="11.28125" defaultRowHeight="12.75"/>
  <cols>
    <col min="1" max="1" width="5.7109375" style="37" customWidth="1"/>
    <col min="2" max="2" width="9.7109375" style="37" bestFit="1" customWidth="1"/>
    <col min="3" max="15" width="10.7109375" style="1" customWidth="1"/>
    <col min="16" max="16384" width="11.28125" style="1" customWidth="1"/>
  </cols>
  <sheetData>
    <row r="1" s="2" customFormat="1" ht="12">
      <c r="A1" s="45" t="s">
        <v>92</v>
      </c>
    </row>
    <row r="2" spans="1:2" s="2" customFormat="1" ht="12">
      <c r="A2" s="45"/>
      <c r="B2" s="45"/>
    </row>
    <row r="3" spans="1:15" s="18" customFormat="1" ht="56.25">
      <c r="A3" s="159" t="s">
        <v>0</v>
      </c>
      <c r="B3" s="159"/>
      <c r="C3" s="90" t="s">
        <v>44</v>
      </c>
      <c r="D3" s="90" t="s">
        <v>45</v>
      </c>
      <c r="E3" s="90" t="s">
        <v>46</v>
      </c>
      <c r="F3" s="90" t="s">
        <v>47</v>
      </c>
      <c r="G3" s="90" t="s">
        <v>48</v>
      </c>
      <c r="H3" s="90" t="s">
        <v>49</v>
      </c>
      <c r="I3" s="90" t="s">
        <v>55</v>
      </c>
      <c r="J3" s="90" t="s">
        <v>50</v>
      </c>
      <c r="K3" s="90" t="s">
        <v>51</v>
      </c>
      <c r="L3" s="90" t="s">
        <v>52</v>
      </c>
      <c r="M3" s="90" t="s">
        <v>53</v>
      </c>
      <c r="N3" s="90" t="s">
        <v>54</v>
      </c>
      <c r="O3" s="90" t="s">
        <v>94</v>
      </c>
    </row>
    <row r="4" spans="1:15" s="18" customFormat="1" ht="12.75" customHeight="1">
      <c r="A4" s="39"/>
      <c r="B4" s="39"/>
      <c r="C4" s="161" t="s">
        <v>36</v>
      </c>
      <c r="D4" s="161"/>
      <c r="E4" s="161"/>
      <c r="F4" s="161"/>
      <c r="G4" s="161"/>
      <c r="H4" s="161"/>
      <c r="I4" s="161"/>
      <c r="J4" s="161"/>
      <c r="K4" s="161"/>
      <c r="L4" s="161"/>
      <c r="M4" s="161"/>
      <c r="N4" s="161"/>
      <c r="O4" s="161"/>
    </row>
    <row r="5" spans="1:15" s="18" customFormat="1" ht="12.75" customHeight="1">
      <c r="A5" s="38">
        <v>2012</v>
      </c>
      <c r="B5" s="39" t="s">
        <v>12</v>
      </c>
      <c r="C5" s="56" t="s">
        <v>61</v>
      </c>
      <c r="D5" s="56" t="s">
        <v>61</v>
      </c>
      <c r="E5" s="56" t="s">
        <v>61</v>
      </c>
      <c r="F5" s="56" t="s">
        <v>61</v>
      </c>
      <c r="G5" s="56" t="s">
        <v>61</v>
      </c>
      <c r="H5" s="56" t="s">
        <v>61</v>
      </c>
      <c r="I5" s="56" t="s">
        <v>61</v>
      </c>
      <c r="J5" s="56" t="s">
        <v>61</v>
      </c>
      <c r="K5" s="56" t="s">
        <v>61</v>
      </c>
      <c r="L5" s="56" t="s">
        <v>61</v>
      </c>
      <c r="M5" s="56" t="s">
        <v>61</v>
      </c>
      <c r="N5" s="56" t="s">
        <v>61</v>
      </c>
      <c r="O5" s="56" t="s">
        <v>61</v>
      </c>
    </row>
    <row r="6" spans="1:15" s="18" customFormat="1" ht="12.75" customHeight="1">
      <c r="A6" s="38"/>
      <c r="B6" s="39" t="s">
        <v>11</v>
      </c>
      <c r="C6" s="56">
        <v>-9.093194758657596</v>
      </c>
      <c r="D6" s="56">
        <v>-10.274325346092727</v>
      </c>
      <c r="E6" s="56">
        <v>-0.05612415223947842</v>
      </c>
      <c r="F6" s="56">
        <v>-1.3066272529833056</v>
      </c>
      <c r="G6" s="56">
        <v>-0.8947672809252682</v>
      </c>
      <c r="H6" s="56">
        <v>-7.846003846306216</v>
      </c>
      <c r="I6" s="56">
        <v>-4.799318770422012</v>
      </c>
      <c r="J6" s="56">
        <v>-4.123119805787978</v>
      </c>
      <c r="K6" s="56">
        <v>-2.368993186592594</v>
      </c>
      <c r="L6" s="56">
        <v>-3.3690068037356857</v>
      </c>
      <c r="M6" s="56">
        <v>0.35264545072908327</v>
      </c>
      <c r="N6" s="56">
        <v>-6.790768239552525</v>
      </c>
      <c r="O6" s="56">
        <v>-11.571546753461115</v>
      </c>
    </row>
    <row r="7" spans="1:15" s="18" customFormat="1" ht="12.75" customHeight="1">
      <c r="A7" s="38"/>
      <c r="B7" s="39" t="s">
        <v>10</v>
      </c>
      <c r="C7" s="56">
        <v>17.315480291942762</v>
      </c>
      <c r="D7" s="56">
        <v>0.05462658220047878</v>
      </c>
      <c r="E7" s="56">
        <v>3.5079186990893296</v>
      </c>
      <c r="F7" s="56">
        <v>0.9659517505692383</v>
      </c>
      <c r="G7" s="56">
        <v>1.5988977435911655</v>
      </c>
      <c r="H7" s="56">
        <v>1.1483252094121266</v>
      </c>
      <c r="I7" s="56">
        <v>7.132049725165701</v>
      </c>
      <c r="J7" s="56">
        <v>11.576527720278197</v>
      </c>
      <c r="K7" s="56">
        <v>18.39574952350982</v>
      </c>
      <c r="L7" s="56">
        <v>-2.1083077852269705</v>
      </c>
      <c r="M7" s="56">
        <v>10.311529007064912</v>
      </c>
      <c r="N7" s="56">
        <v>6.7641702677392335</v>
      </c>
      <c r="O7" s="56">
        <v>7.018836702129794</v>
      </c>
    </row>
    <row r="8" spans="1:15" s="18" customFormat="1" ht="12.75" customHeight="1">
      <c r="A8" s="38"/>
      <c r="B8" s="39" t="s">
        <v>9</v>
      </c>
      <c r="C8" s="56">
        <v>-8.56183399911169</v>
      </c>
      <c r="D8" s="56">
        <v>-12.548756258548565</v>
      </c>
      <c r="E8" s="56">
        <v>-6.8141841596829895</v>
      </c>
      <c r="F8" s="56">
        <v>-4.785017178311013</v>
      </c>
      <c r="G8" s="56">
        <v>3.73311967132981</v>
      </c>
      <c r="H8" s="56">
        <v>-4.023532256624485</v>
      </c>
      <c r="I8" s="56">
        <v>-13.780296170298135</v>
      </c>
      <c r="J8" s="56">
        <v>-0.6272956560999354</v>
      </c>
      <c r="K8" s="56">
        <v>-14.61787197753045</v>
      </c>
      <c r="L8" s="56">
        <v>0.2832394303405872</v>
      </c>
      <c r="M8" s="56">
        <v>-18.7519652821466</v>
      </c>
      <c r="N8" s="56">
        <v>-1.6958045025660673</v>
      </c>
      <c r="O8" s="56">
        <v>-8.306595262833294</v>
      </c>
    </row>
    <row r="9" spans="1:15" s="18" customFormat="1" ht="12.75" customHeight="1">
      <c r="A9" s="38"/>
      <c r="B9" s="39" t="s">
        <v>8</v>
      </c>
      <c r="C9" s="56">
        <v>12.638038904447658</v>
      </c>
      <c r="D9" s="56">
        <v>-13.475725983069232</v>
      </c>
      <c r="E9" s="56">
        <v>12.042895725044644</v>
      </c>
      <c r="F9" s="56">
        <v>-0.8373226357071051</v>
      </c>
      <c r="G9" s="56">
        <v>12.656552144983069</v>
      </c>
      <c r="H9" s="56">
        <v>-3.7993619010656454</v>
      </c>
      <c r="I9" s="56">
        <v>4.335151237028612</v>
      </c>
      <c r="J9" s="56">
        <v>-2.370090764773425</v>
      </c>
      <c r="K9" s="56">
        <v>-11.565678362729892</v>
      </c>
      <c r="L9" s="56">
        <v>-2.793665387607591</v>
      </c>
      <c r="M9" s="56">
        <v>3.560117688059261</v>
      </c>
      <c r="N9" s="56">
        <v>2.276596405606779</v>
      </c>
      <c r="O9" s="56">
        <v>-2.844483197544545</v>
      </c>
    </row>
    <row r="10" spans="1:15" s="18" customFormat="1" ht="12.75" customHeight="1">
      <c r="A10" s="38"/>
      <c r="B10" s="39" t="s">
        <v>7</v>
      </c>
      <c r="C10" s="56">
        <v>-2.412144464088384</v>
      </c>
      <c r="D10" s="56">
        <v>-3.84499413845244</v>
      </c>
      <c r="E10" s="56">
        <v>1.3576507177875063</v>
      </c>
      <c r="F10" s="56">
        <v>1.4353651006247414</v>
      </c>
      <c r="G10" s="56">
        <v>-10.19686270600163</v>
      </c>
      <c r="H10" s="56">
        <v>9.035874087727347</v>
      </c>
      <c r="I10" s="56">
        <v>0.43873544661257036</v>
      </c>
      <c r="J10" s="56">
        <v>15.308692607980866</v>
      </c>
      <c r="K10" s="56">
        <v>17.254286897193417</v>
      </c>
      <c r="L10" s="56">
        <v>3.5613576970135785</v>
      </c>
      <c r="M10" s="56">
        <v>-12.919383833481335</v>
      </c>
      <c r="N10" s="56">
        <v>0.8331305136300315</v>
      </c>
      <c r="O10" s="56">
        <v>3.4508119288524375</v>
      </c>
    </row>
    <row r="11" spans="1:15" s="18" customFormat="1" ht="12.75" customHeight="1">
      <c r="A11" s="38"/>
      <c r="B11" s="39" t="s">
        <v>13</v>
      </c>
      <c r="C11" s="56">
        <v>2.314386939963242</v>
      </c>
      <c r="D11" s="56">
        <v>0.08551124838815927</v>
      </c>
      <c r="E11" s="56">
        <v>-1.6732449729595533</v>
      </c>
      <c r="F11" s="56">
        <v>2.716867189726835</v>
      </c>
      <c r="G11" s="56">
        <v>-7.151787346299299</v>
      </c>
      <c r="H11" s="56">
        <v>-5.601987744078629</v>
      </c>
      <c r="I11" s="56">
        <v>-2.0503700753574217</v>
      </c>
      <c r="J11" s="56">
        <v>-34.84040618934513</v>
      </c>
      <c r="K11" s="56">
        <v>5.626743255377553</v>
      </c>
      <c r="L11" s="56">
        <v>-18.70748394569185</v>
      </c>
      <c r="M11" s="56">
        <v>6.944886660528615</v>
      </c>
      <c r="N11" s="56">
        <v>-5.521015362897119</v>
      </c>
      <c r="O11" s="56">
        <v>5.13715434086528</v>
      </c>
    </row>
    <row r="12" spans="1:15" s="18" customFormat="1" ht="12.75" customHeight="1">
      <c r="A12" s="38"/>
      <c r="B12" s="39" t="s">
        <v>14</v>
      </c>
      <c r="C12" s="56">
        <v>2.8287340886407053</v>
      </c>
      <c r="D12" s="56">
        <v>-18.249549149925926</v>
      </c>
      <c r="E12" s="56">
        <v>-14.23678924371673</v>
      </c>
      <c r="F12" s="56">
        <v>-13.02903983806194</v>
      </c>
      <c r="G12" s="56">
        <v>2.009018315340527</v>
      </c>
      <c r="H12" s="56">
        <v>-36.19497118973104</v>
      </c>
      <c r="I12" s="56">
        <v>-0.896774063078809</v>
      </c>
      <c r="J12" s="56">
        <v>34.646537768001416</v>
      </c>
      <c r="K12" s="56">
        <v>-4.2263180300405985</v>
      </c>
      <c r="L12" s="56">
        <v>19.89749276682422</v>
      </c>
      <c r="M12" s="56">
        <v>-10.046764330705837</v>
      </c>
      <c r="N12" s="56">
        <v>-1.5190144650553128</v>
      </c>
      <c r="O12" s="56">
        <v>4.8998301353518015</v>
      </c>
    </row>
    <row r="13" spans="1:15" s="18" customFormat="1" ht="12.75" customHeight="1">
      <c r="A13" s="38"/>
      <c r="B13" s="39" t="s">
        <v>17</v>
      </c>
      <c r="C13" s="56">
        <v>-16.13885287434519</v>
      </c>
      <c r="D13" s="56">
        <v>33.45240584737243</v>
      </c>
      <c r="E13" s="56">
        <v>6.4046819831913515</v>
      </c>
      <c r="F13" s="56">
        <v>9.634588842491286</v>
      </c>
      <c r="G13" s="56">
        <v>0.6729034885132545</v>
      </c>
      <c r="H13" s="56">
        <v>33.899871520026494</v>
      </c>
      <c r="I13" s="56">
        <v>3.01085769567071</v>
      </c>
      <c r="J13" s="56">
        <v>-5.475718153779551</v>
      </c>
      <c r="K13" s="56">
        <v>-6.549128120497516</v>
      </c>
      <c r="L13" s="56">
        <v>-0.3077642184653895</v>
      </c>
      <c r="M13" s="56">
        <v>10.413119290874008</v>
      </c>
      <c r="N13" s="56">
        <v>8.295348950653224</v>
      </c>
      <c r="O13" s="56">
        <v>-14.842155536113511</v>
      </c>
    </row>
    <row r="14" spans="1:15" s="18" customFormat="1" ht="12.75" customHeight="1">
      <c r="A14" s="38"/>
      <c r="B14" s="39" t="s">
        <v>15</v>
      </c>
      <c r="C14" s="56">
        <v>14.811538441473049</v>
      </c>
      <c r="D14" s="56">
        <v>-11.897633408106934</v>
      </c>
      <c r="E14" s="56">
        <v>7.386998877804096</v>
      </c>
      <c r="F14" s="56">
        <v>-0.5651241865100243</v>
      </c>
      <c r="G14" s="56">
        <v>1.6511824082788396</v>
      </c>
      <c r="H14" s="56">
        <v>-10.94388823181809</v>
      </c>
      <c r="I14" s="56">
        <v>2.121740820740081</v>
      </c>
      <c r="J14" s="56">
        <v>-11.562471158996335</v>
      </c>
      <c r="K14" s="56">
        <v>4.949786892163854</v>
      </c>
      <c r="L14" s="56">
        <v>-3.530873462881945</v>
      </c>
      <c r="M14" s="56">
        <v>-10.335988513668005</v>
      </c>
      <c r="N14" s="56">
        <v>-10.614364244162033</v>
      </c>
      <c r="O14" s="56">
        <v>-12.182663754827017</v>
      </c>
    </row>
    <row r="15" spans="1:15" s="18" customFormat="1" ht="12.75" customHeight="1">
      <c r="A15" s="38"/>
      <c r="B15" s="39" t="s">
        <v>16</v>
      </c>
      <c r="C15" s="56">
        <v>1.1007722292236677</v>
      </c>
      <c r="D15" s="56">
        <v>27.704559762361704</v>
      </c>
      <c r="E15" s="56">
        <v>-1.4552691176281662</v>
      </c>
      <c r="F15" s="56">
        <v>5.270443934962721</v>
      </c>
      <c r="G15" s="56">
        <v>-9.900397594248389</v>
      </c>
      <c r="H15" s="56">
        <v>29.771065428218545</v>
      </c>
      <c r="I15" s="56">
        <v>0.16798643183049133</v>
      </c>
      <c r="J15" s="56">
        <v>1.412348470027558</v>
      </c>
      <c r="K15" s="56">
        <v>11.751676516910958</v>
      </c>
      <c r="L15" s="56">
        <v>-3.0886209000774656</v>
      </c>
      <c r="M15" s="56">
        <v>-0.7177563464270564</v>
      </c>
      <c r="N15" s="56">
        <v>2.620014435244089</v>
      </c>
      <c r="O15" s="56">
        <v>25.064435477855753</v>
      </c>
    </row>
    <row r="16" spans="1:15" s="18" customFormat="1" ht="12.75" customHeight="1">
      <c r="A16" s="38"/>
      <c r="B16" s="39" t="s">
        <v>6</v>
      </c>
      <c r="C16" s="56">
        <v>1.334234980138227</v>
      </c>
      <c r="D16" s="56">
        <v>3.4142157422751396</v>
      </c>
      <c r="E16" s="56">
        <v>0.46208259638953475</v>
      </c>
      <c r="F16" s="56">
        <v>1.7285652645060878</v>
      </c>
      <c r="G16" s="56">
        <v>8.93953861440906</v>
      </c>
      <c r="H16" s="56">
        <v>1.670043319653658</v>
      </c>
      <c r="I16" s="56">
        <v>-0.8236853830098645</v>
      </c>
      <c r="J16" s="56">
        <v>3.334580802011744</v>
      </c>
      <c r="K16" s="56">
        <v>-2.4418030699291493</v>
      </c>
      <c r="L16" s="56">
        <v>1.1070149945146213</v>
      </c>
      <c r="M16" s="56">
        <v>11.045551453711155</v>
      </c>
      <c r="N16" s="56">
        <v>7.3305331051820355</v>
      </c>
      <c r="O16" s="56">
        <v>9.0311556495428</v>
      </c>
    </row>
    <row r="17" spans="1:15" s="18" customFormat="1" ht="12.75" customHeight="1">
      <c r="A17" s="38"/>
      <c r="B17" s="39"/>
      <c r="C17" s="56"/>
      <c r="D17" s="56"/>
      <c r="E17" s="56"/>
      <c r="F17" s="56"/>
      <c r="G17" s="56"/>
      <c r="H17" s="56"/>
      <c r="I17" s="56"/>
      <c r="J17" s="56"/>
      <c r="K17" s="56"/>
      <c r="L17" s="56"/>
      <c r="M17" s="56"/>
      <c r="N17" s="56"/>
      <c r="O17" s="56"/>
    </row>
    <row r="18" spans="1:15" s="18" customFormat="1" ht="12.75" customHeight="1">
      <c r="A18" s="38">
        <v>2013</v>
      </c>
      <c r="B18" s="39" t="s">
        <v>12</v>
      </c>
      <c r="C18" s="56">
        <v>-9.469441096503084</v>
      </c>
      <c r="D18" s="56">
        <v>0.27257190610296966</v>
      </c>
      <c r="E18" s="56">
        <v>2.6642896485393086</v>
      </c>
      <c r="F18" s="56">
        <v>2.250759736025465</v>
      </c>
      <c r="G18" s="56">
        <v>-5.950502450420347</v>
      </c>
      <c r="H18" s="56">
        <v>8.86962383502441</v>
      </c>
      <c r="I18" s="56">
        <v>3.804311676361838</v>
      </c>
      <c r="J18" s="56">
        <v>30.134069633981774</v>
      </c>
      <c r="K18" s="56">
        <v>-1.8970210087841166</v>
      </c>
      <c r="L18" s="56">
        <v>20.082324239492877</v>
      </c>
      <c r="M18" s="56">
        <v>0.6739425971997948</v>
      </c>
      <c r="N18" s="56">
        <v>-0.6341343492581308</v>
      </c>
      <c r="O18" s="56">
        <v>-14.432380467428507</v>
      </c>
    </row>
    <row r="19" spans="1:15" s="18" customFormat="1" ht="12.75" customHeight="1">
      <c r="A19" s="38"/>
      <c r="B19" s="39" t="s">
        <v>11</v>
      </c>
      <c r="C19" s="56">
        <v>9.620762172860609</v>
      </c>
      <c r="D19" s="56">
        <v>14.194027778386943</v>
      </c>
      <c r="E19" s="56">
        <v>2.8374251370330006</v>
      </c>
      <c r="F19" s="56">
        <v>1.36678295959054</v>
      </c>
      <c r="G19" s="56">
        <v>3.2370053559894307</v>
      </c>
      <c r="H19" s="56">
        <v>-4.950216171128319</v>
      </c>
      <c r="I19" s="56">
        <v>4.396110222282945</v>
      </c>
      <c r="J19" s="56">
        <v>-10.2642720087328</v>
      </c>
      <c r="K19" s="56">
        <v>-5.42139799900081</v>
      </c>
      <c r="L19" s="56">
        <v>-9.002276422858301</v>
      </c>
      <c r="M19" s="56">
        <v>7.189551906196279</v>
      </c>
      <c r="N19" s="56">
        <v>2.9193661762779044</v>
      </c>
      <c r="O19" s="56">
        <v>14.079503924772485</v>
      </c>
    </row>
    <row r="20" spans="1:15" s="18" customFormat="1" ht="12.75" customHeight="1">
      <c r="A20" s="38"/>
      <c r="B20" s="39" t="s">
        <v>10</v>
      </c>
      <c r="C20" s="56">
        <v>1.2236440220428912</v>
      </c>
      <c r="D20" s="56">
        <v>-16.464012453445932</v>
      </c>
      <c r="E20" s="56">
        <v>2.9779699457942677</v>
      </c>
      <c r="F20" s="56">
        <v>-0.6338222704558638</v>
      </c>
      <c r="G20" s="56">
        <v>8.356863470396302</v>
      </c>
      <c r="H20" s="56">
        <v>3.1997259297370073</v>
      </c>
      <c r="I20" s="56">
        <v>4.058908446562048</v>
      </c>
      <c r="J20" s="56">
        <v>4.44929673260035</v>
      </c>
      <c r="K20" s="56">
        <v>26.962835387544338</v>
      </c>
      <c r="L20" s="56">
        <v>10.945313702387004</v>
      </c>
      <c r="M20" s="56">
        <v>3.0489716570412106</v>
      </c>
      <c r="N20" s="56">
        <v>-2.7393246078307953</v>
      </c>
      <c r="O20" s="56">
        <v>-6.249550214474264</v>
      </c>
    </row>
    <row r="21" spans="1:15" s="18" customFormat="1" ht="12.75" customHeight="1">
      <c r="A21" s="38"/>
      <c r="B21" s="39" t="s">
        <v>9</v>
      </c>
      <c r="C21" s="56">
        <v>6.295317921169152</v>
      </c>
      <c r="D21" s="56">
        <v>0.9148202417597062</v>
      </c>
      <c r="E21" s="56">
        <v>8.310298847245479</v>
      </c>
      <c r="F21" s="56">
        <v>5.036428827587769</v>
      </c>
      <c r="G21" s="56">
        <v>0.9871963190891009</v>
      </c>
      <c r="H21" s="56">
        <v>0.11055636045873563</v>
      </c>
      <c r="I21" s="56">
        <v>-3.9023897278020137</v>
      </c>
      <c r="J21" s="56">
        <v>0.9244422523011275</v>
      </c>
      <c r="K21" s="56">
        <v>-13.648258108659206</v>
      </c>
      <c r="L21" s="56">
        <v>1.5101053718002966</v>
      </c>
      <c r="M21" s="56">
        <v>-0.218826065703559</v>
      </c>
      <c r="N21" s="56">
        <v>6.736731771227933</v>
      </c>
      <c r="O21" s="56">
        <v>4.3143920959694215</v>
      </c>
    </row>
    <row r="22" spans="1:15" s="18" customFormat="1" ht="12.75" customHeight="1">
      <c r="A22" s="38"/>
      <c r="B22" s="39" t="s">
        <v>8</v>
      </c>
      <c r="C22" s="56">
        <v>3.5519109813216376</v>
      </c>
      <c r="D22" s="56">
        <v>1.3245379356607634</v>
      </c>
      <c r="E22" s="56">
        <v>-5.8416607470050845</v>
      </c>
      <c r="F22" s="56">
        <v>1.325639249403765</v>
      </c>
      <c r="G22" s="56">
        <v>2.4413737878065778</v>
      </c>
      <c r="H22" s="56">
        <v>2.399340831123009</v>
      </c>
      <c r="I22" s="56">
        <v>4.4972903994696</v>
      </c>
      <c r="J22" s="56">
        <v>6.315184374866356</v>
      </c>
      <c r="K22" s="56">
        <v>9.273948303831459</v>
      </c>
      <c r="L22" s="56">
        <v>7.16036546881702</v>
      </c>
      <c r="M22" s="56">
        <v>-5.1795068576866665</v>
      </c>
      <c r="N22" s="56">
        <v>1.2889712521591212</v>
      </c>
      <c r="O22" s="56">
        <v>0.48234535352118524</v>
      </c>
    </row>
    <row r="23" spans="1:15" s="18" customFormat="1" ht="12.75" customHeight="1">
      <c r="A23" s="38"/>
      <c r="B23" s="39" t="s">
        <v>7</v>
      </c>
      <c r="C23" s="56">
        <v>-2.7893588296438176</v>
      </c>
      <c r="D23" s="56">
        <v>7.5498891130149515</v>
      </c>
      <c r="E23" s="56">
        <v>1.2496469002613253</v>
      </c>
      <c r="F23" s="56">
        <v>-3.399992858584855</v>
      </c>
      <c r="G23" s="56">
        <v>-2.587406893477484</v>
      </c>
      <c r="H23" s="56">
        <v>-2.7687477365970325</v>
      </c>
      <c r="I23" s="56">
        <v>-4.679262318921163</v>
      </c>
      <c r="J23" s="56">
        <v>-2.113247950683672</v>
      </c>
      <c r="K23" s="56">
        <v>-5.519570904413317</v>
      </c>
      <c r="L23" s="56">
        <v>-2.5545203226835844</v>
      </c>
      <c r="M23" s="56">
        <v>9.258274644811104</v>
      </c>
      <c r="N23" s="56">
        <v>1.9084946929703417</v>
      </c>
      <c r="O23" s="56">
        <v>-3.32069810673572</v>
      </c>
    </row>
    <row r="24" spans="1:15" s="18" customFormat="1" ht="12.75" customHeight="1">
      <c r="A24" s="38"/>
      <c r="B24" s="39" t="s">
        <v>13</v>
      </c>
      <c r="C24" s="56">
        <v>-1.578602426286646</v>
      </c>
      <c r="D24" s="56">
        <v>-2.5792464406659055</v>
      </c>
      <c r="E24" s="56">
        <v>1.800433257940659</v>
      </c>
      <c r="F24" s="56">
        <v>2.605354438720142</v>
      </c>
      <c r="G24" s="56">
        <v>6.74392147520928</v>
      </c>
      <c r="H24" s="56">
        <v>3.264931880972677</v>
      </c>
      <c r="I24" s="56">
        <v>-3.4945394366347027</v>
      </c>
      <c r="J24" s="56">
        <v>3.7784414593753812</v>
      </c>
      <c r="K24" s="56">
        <v>-6.36624638360489</v>
      </c>
      <c r="L24" s="56">
        <v>0.3963499904643619</v>
      </c>
      <c r="M24" s="56">
        <v>-3.9130750568648343</v>
      </c>
      <c r="N24" s="56">
        <v>-1.443749767178537</v>
      </c>
      <c r="O24" s="56">
        <v>-7.578180992057703</v>
      </c>
    </row>
    <row r="25" spans="1:15" s="18" customFormat="1" ht="12.75" customHeight="1">
      <c r="A25" s="38"/>
      <c r="B25" s="39" t="s">
        <v>14</v>
      </c>
      <c r="C25" s="56">
        <v>-29.059751610295248</v>
      </c>
      <c r="D25" s="56">
        <v>9.922957688486079</v>
      </c>
      <c r="E25" s="56">
        <v>1.2956989488321247</v>
      </c>
      <c r="F25" s="56">
        <v>-0.530467658805911</v>
      </c>
      <c r="G25" s="56">
        <v>-0.5564423701729382</v>
      </c>
      <c r="H25" s="56">
        <v>0.6063483484031407</v>
      </c>
      <c r="I25" s="56">
        <v>3.591616757260918</v>
      </c>
      <c r="J25" s="56">
        <v>18.895322568615235</v>
      </c>
      <c r="K25" s="56">
        <v>5.838360902254425</v>
      </c>
      <c r="L25" s="56">
        <v>0.308550619782344</v>
      </c>
      <c r="M25" s="56">
        <v>7.342330718827461</v>
      </c>
      <c r="N25" s="56">
        <v>0.44726475346592576</v>
      </c>
      <c r="O25" s="56">
        <v>0.40851321917814154</v>
      </c>
    </row>
    <row r="26" spans="1:15" s="18" customFormat="1" ht="12.75" customHeight="1">
      <c r="A26" s="38"/>
      <c r="B26" s="39" t="s">
        <v>17</v>
      </c>
      <c r="C26" s="56">
        <v>10.830874379335809</v>
      </c>
      <c r="D26" s="56">
        <v>-6.122284387953048</v>
      </c>
      <c r="E26" s="56">
        <v>2.0561771927775085</v>
      </c>
      <c r="F26" s="56">
        <v>2.894839144974415</v>
      </c>
      <c r="G26" s="56">
        <v>-5.554706991731728</v>
      </c>
      <c r="H26" s="56">
        <v>-9.017759202081088</v>
      </c>
      <c r="I26" s="56">
        <v>-4.054332787069203</v>
      </c>
      <c r="J26" s="56">
        <v>-14.79938831887786</v>
      </c>
      <c r="K26" s="56">
        <v>-1.3051728733337264</v>
      </c>
      <c r="L26" s="56">
        <v>-1.6214335392155776</v>
      </c>
      <c r="M26" s="56">
        <v>-4.322260813662016</v>
      </c>
      <c r="N26" s="56">
        <v>0.34176292108296646</v>
      </c>
      <c r="O26" s="56">
        <v>1.7814194480720635</v>
      </c>
    </row>
    <row r="27" spans="1:15" s="18" customFormat="1" ht="12.75" customHeight="1">
      <c r="A27" s="38"/>
      <c r="B27" s="39" t="s">
        <v>15</v>
      </c>
      <c r="C27" s="56">
        <v>7.636750225658129</v>
      </c>
      <c r="D27" s="56">
        <v>-5.047942961267415</v>
      </c>
      <c r="E27" s="56">
        <v>-4.601717679637051</v>
      </c>
      <c r="F27" s="56">
        <v>-1.0081759624466002</v>
      </c>
      <c r="G27" s="56">
        <v>-5.138993842970818</v>
      </c>
      <c r="H27" s="56">
        <v>7.204293110334925</v>
      </c>
      <c r="I27" s="56">
        <v>-9.717519044300039</v>
      </c>
      <c r="J27" s="56">
        <v>5.1598108286657896</v>
      </c>
      <c r="K27" s="56">
        <v>-3.9910245985964488</v>
      </c>
      <c r="L27" s="56">
        <v>-0.5340266383702552</v>
      </c>
      <c r="M27" s="56">
        <v>8.6226130439927</v>
      </c>
      <c r="N27" s="56">
        <v>2.745103416283934</v>
      </c>
      <c r="O27" s="56">
        <v>1.069246575352234</v>
      </c>
    </row>
    <row r="28" spans="1:15" s="18" customFormat="1" ht="12.75" customHeight="1">
      <c r="A28" s="38"/>
      <c r="B28" s="39" t="s">
        <v>16</v>
      </c>
      <c r="C28" s="56">
        <v>5.90496983714448</v>
      </c>
      <c r="D28" s="56">
        <v>-1.445200101679578</v>
      </c>
      <c r="E28" s="56">
        <v>5.835571485898061</v>
      </c>
      <c r="F28" s="56">
        <v>-3.6336371984060367</v>
      </c>
      <c r="G28" s="56">
        <v>4.8004122447133035</v>
      </c>
      <c r="H28" s="56">
        <v>-7.404585832906873</v>
      </c>
      <c r="I28" s="56">
        <v>11.845044118895153</v>
      </c>
      <c r="J28" s="56">
        <v>1.678941666514322</v>
      </c>
      <c r="K28" s="56">
        <v>3.067084763606709</v>
      </c>
      <c r="L28" s="56">
        <v>-1.3746733454649052</v>
      </c>
      <c r="M28" s="56">
        <v>-12.02193156692094</v>
      </c>
      <c r="N28" s="56">
        <v>-0.04752180386914384</v>
      </c>
      <c r="O28" s="56">
        <v>-0.931331363253618</v>
      </c>
    </row>
    <row r="29" spans="1:15" s="18" customFormat="1" ht="12.75" customHeight="1">
      <c r="A29" s="38"/>
      <c r="B29" s="39" t="s">
        <v>6</v>
      </c>
      <c r="C29" s="56">
        <v>1.924319358075044</v>
      </c>
      <c r="D29" s="56">
        <v>3.7466209298615105</v>
      </c>
      <c r="E29" s="56">
        <v>-3.39880345463629</v>
      </c>
      <c r="F29" s="56">
        <v>1.8145284266267714</v>
      </c>
      <c r="G29" s="56">
        <v>5.724610111422557</v>
      </c>
      <c r="H29" s="56">
        <v>10.423303737444733</v>
      </c>
      <c r="I29" s="56">
        <v>2.934105441541335</v>
      </c>
      <c r="J29" s="56">
        <v>0.07069792998875002</v>
      </c>
      <c r="K29" s="56">
        <v>5.538089969261573</v>
      </c>
      <c r="L29" s="56">
        <v>3.557211513244529</v>
      </c>
      <c r="M29" s="56">
        <v>16.9820607536203</v>
      </c>
      <c r="N29" s="56">
        <v>-3.0161248422013065</v>
      </c>
      <c r="O29" s="56">
        <v>10.542922541725197</v>
      </c>
    </row>
    <row r="30" spans="1:15" s="18" customFormat="1" ht="12.75" customHeight="1">
      <c r="A30" s="38"/>
      <c r="B30" s="39"/>
      <c r="C30" s="56"/>
      <c r="D30" s="56"/>
      <c r="E30" s="56"/>
      <c r="F30" s="56"/>
      <c r="G30" s="56"/>
      <c r="H30" s="56"/>
      <c r="I30" s="56"/>
      <c r="J30" s="56"/>
      <c r="K30" s="56"/>
      <c r="L30" s="56"/>
      <c r="M30" s="56"/>
      <c r="N30" s="56"/>
      <c r="O30" s="56"/>
    </row>
    <row r="31" spans="1:15" s="18" customFormat="1" ht="12.75" customHeight="1">
      <c r="A31" s="38">
        <v>2014</v>
      </c>
      <c r="B31" s="39" t="s">
        <v>12</v>
      </c>
      <c r="C31" s="56">
        <v>10.20541051829371</v>
      </c>
      <c r="D31" s="56">
        <v>-6.050832085954472</v>
      </c>
      <c r="E31" s="56">
        <v>-10.983839485087843</v>
      </c>
      <c r="F31" s="56">
        <v>-1.0728542633942517</v>
      </c>
      <c r="G31" s="56">
        <v>3.0781067925544248</v>
      </c>
      <c r="H31" s="56">
        <v>-14.140582658986</v>
      </c>
      <c r="I31" s="56">
        <v>9.971709561283081</v>
      </c>
      <c r="J31" s="56">
        <v>-17.783292565579956</v>
      </c>
      <c r="K31" s="56">
        <v>-7.105171673032418</v>
      </c>
      <c r="L31" s="56">
        <v>-4.385157704863685</v>
      </c>
      <c r="M31" s="56">
        <v>4.873675183936199</v>
      </c>
      <c r="N31" s="56">
        <v>-6.2384455001553984</v>
      </c>
      <c r="O31" s="56">
        <v>-2.609640068974939</v>
      </c>
    </row>
    <row r="32" spans="1:15" s="18" customFormat="1" ht="12.75" customHeight="1">
      <c r="A32" s="38"/>
      <c r="B32" s="39" t="s">
        <v>11</v>
      </c>
      <c r="C32" s="56">
        <v>5.68661335447187</v>
      </c>
      <c r="D32" s="56">
        <v>-1.8257066539081879</v>
      </c>
      <c r="E32" s="56">
        <v>10.075666913748371</v>
      </c>
      <c r="F32" s="56">
        <v>-4.8394825531667625</v>
      </c>
      <c r="G32" s="56">
        <v>7.068760023086873</v>
      </c>
      <c r="H32" s="56">
        <v>2.6313955239368525</v>
      </c>
      <c r="I32" s="56">
        <v>-10.259783012622215</v>
      </c>
      <c r="J32" s="56">
        <v>8.844755844362018</v>
      </c>
      <c r="K32" s="56">
        <v>0.982300533841296</v>
      </c>
      <c r="L32" s="56">
        <v>4.03255821870987</v>
      </c>
      <c r="M32" s="56">
        <v>-14.6491953333176</v>
      </c>
      <c r="N32" s="56">
        <v>4.295283913495962</v>
      </c>
      <c r="O32" s="56">
        <v>-3.5381693702048578</v>
      </c>
    </row>
    <row r="33" spans="1:15" s="18" customFormat="1" ht="12.75" customHeight="1">
      <c r="A33" s="38"/>
      <c r="B33" s="39" t="s">
        <v>10</v>
      </c>
      <c r="C33" s="56">
        <v>0.677371544618488</v>
      </c>
      <c r="D33" s="56">
        <v>9.080867212751986</v>
      </c>
      <c r="E33" s="56">
        <v>0.10950695494968965</v>
      </c>
      <c r="F33" s="56">
        <v>0.3800203477369424</v>
      </c>
      <c r="G33" s="56">
        <v>-4.589972612558347</v>
      </c>
      <c r="H33" s="56">
        <v>3.332285819189318</v>
      </c>
      <c r="I33" s="56">
        <v>0.15001888229653204</v>
      </c>
      <c r="J33" s="56">
        <v>-1.5773228247386806</v>
      </c>
      <c r="K33" s="56">
        <v>-11.018389255071902</v>
      </c>
      <c r="L33" s="56">
        <v>-0.8626183055174597</v>
      </c>
      <c r="M33" s="56">
        <v>-1.1901044596211552</v>
      </c>
      <c r="N33" s="56">
        <v>-0.6754465865450365</v>
      </c>
      <c r="O33" s="56">
        <v>-6.038767973615666</v>
      </c>
    </row>
    <row r="34" spans="1:15" s="18" customFormat="1" ht="12.75" customHeight="1">
      <c r="A34" s="38"/>
      <c r="B34" s="39" t="s">
        <v>9</v>
      </c>
      <c r="C34" s="56">
        <v>-3.768777792042699</v>
      </c>
      <c r="D34" s="56">
        <v>-1.7368692545471909</v>
      </c>
      <c r="E34" s="56">
        <v>0.2609296667237304</v>
      </c>
      <c r="F34" s="56">
        <v>0.2630104346807993</v>
      </c>
      <c r="G34" s="56">
        <v>-7.9819790358839455</v>
      </c>
      <c r="H34" s="56">
        <v>1.0879357966134595</v>
      </c>
      <c r="I34" s="56">
        <v>2.610532923078912</v>
      </c>
      <c r="J34" s="56">
        <v>-10.639107526471802</v>
      </c>
      <c r="K34" s="56">
        <v>17.826936938850203</v>
      </c>
      <c r="L34" s="56">
        <v>-6.027780714172392</v>
      </c>
      <c r="M34" s="56">
        <v>3.775192850362763</v>
      </c>
      <c r="N34" s="56">
        <v>-0.7875956570696285</v>
      </c>
      <c r="O34" s="56">
        <v>-6.653058674037704</v>
      </c>
    </row>
    <row r="35" spans="1:15" s="18" customFormat="1" ht="12.75" customHeight="1">
      <c r="A35" s="38"/>
      <c r="B35" s="39" t="s">
        <v>8</v>
      </c>
      <c r="C35" s="56">
        <v>-3.6578318658154196</v>
      </c>
      <c r="D35" s="56">
        <v>-4.494066952574238</v>
      </c>
      <c r="E35" s="56">
        <v>-5.328909479359223</v>
      </c>
      <c r="F35" s="56">
        <v>-2.4824727054553297</v>
      </c>
      <c r="G35" s="56">
        <v>-1.5847953694043015</v>
      </c>
      <c r="H35" s="56">
        <v>-0.08210033112640014</v>
      </c>
      <c r="I35" s="56">
        <v>-3.6889066401538217</v>
      </c>
      <c r="J35" s="56">
        <v>-0.5380014866959271</v>
      </c>
      <c r="K35" s="56">
        <v>-3.081649802027564</v>
      </c>
      <c r="L35" s="56">
        <v>-5.080018518705421</v>
      </c>
      <c r="M35" s="56">
        <v>-1.3586302249998794</v>
      </c>
      <c r="N35" s="56">
        <v>-3.8435349260996676</v>
      </c>
      <c r="O35" s="56">
        <v>21.20281901168106</v>
      </c>
    </row>
    <row r="36" spans="1:15" s="18" customFormat="1" ht="12.75" customHeight="1">
      <c r="A36" s="38"/>
      <c r="B36" s="39" t="s">
        <v>7</v>
      </c>
      <c r="C36" s="56">
        <v>13.269325921324437</v>
      </c>
      <c r="D36" s="56">
        <v>3.7458666743215963</v>
      </c>
      <c r="E36" s="56">
        <v>-1.0097679020572903</v>
      </c>
      <c r="F36" s="56">
        <v>4.356611949428024</v>
      </c>
      <c r="G36" s="56">
        <v>-3.3750335086108585</v>
      </c>
      <c r="H36" s="56">
        <v>-0.9401635309719825</v>
      </c>
      <c r="I36" s="56">
        <v>1.4006364005461513</v>
      </c>
      <c r="J36" s="56">
        <v>1.8940196966646283</v>
      </c>
      <c r="K36" s="56">
        <v>-2.113329730243385</v>
      </c>
      <c r="L36" s="56">
        <v>-2.9144190500393186</v>
      </c>
      <c r="M36" s="56">
        <v>2.206172769467285</v>
      </c>
      <c r="N36" s="56">
        <v>-2.5226435792492063</v>
      </c>
      <c r="O36" s="56">
        <v>4.289927935463123</v>
      </c>
    </row>
    <row r="37" spans="1:15" s="18" customFormat="1" ht="12.75" customHeight="1">
      <c r="A37" s="38"/>
      <c r="B37" s="39" t="s">
        <v>13</v>
      </c>
      <c r="C37" s="56">
        <v>0.9599174724375104</v>
      </c>
      <c r="D37" s="56">
        <v>-3.460803671971291</v>
      </c>
      <c r="E37" s="56">
        <v>-0.03665554787600778</v>
      </c>
      <c r="F37" s="56">
        <v>-2.8148358632725357</v>
      </c>
      <c r="G37" s="56">
        <v>0.8425357412787271</v>
      </c>
      <c r="H37" s="56">
        <v>6.006175048285711</v>
      </c>
      <c r="I37" s="56">
        <v>-9.815960183918316</v>
      </c>
      <c r="J37" s="56">
        <v>-7.438052015791863</v>
      </c>
      <c r="K37" s="56">
        <v>2.666554289986367</v>
      </c>
      <c r="L37" s="56">
        <v>-1.3824599941931304</v>
      </c>
      <c r="M37" s="56">
        <v>-4.755731355330727</v>
      </c>
      <c r="N37" s="56">
        <v>2.6966166644796896</v>
      </c>
      <c r="O37" s="56">
        <v>-3.9311838985803926</v>
      </c>
    </row>
    <row r="38" spans="1:15" s="18" customFormat="1" ht="12.75" customHeight="1">
      <c r="A38" s="38"/>
      <c r="B38" s="39" t="s">
        <v>14</v>
      </c>
      <c r="C38" s="56">
        <v>-5.564364872844429</v>
      </c>
      <c r="D38" s="56">
        <v>-3.1934316938520446</v>
      </c>
      <c r="E38" s="56">
        <v>0.9048147129639084</v>
      </c>
      <c r="F38" s="56">
        <v>6.216152712667999</v>
      </c>
      <c r="G38" s="56">
        <v>-1.2189243848146014</v>
      </c>
      <c r="H38" s="56">
        <v>-4.240067003813152</v>
      </c>
      <c r="I38" s="56">
        <v>10.12015617247588</v>
      </c>
      <c r="J38" s="56">
        <v>-0.43817366814704606</v>
      </c>
      <c r="K38" s="56">
        <v>1.1696870013489846</v>
      </c>
      <c r="L38" s="56">
        <v>0.7612598050801722</v>
      </c>
      <c r="M38" s="56">
        <v>1.6477914748702638</v>
      </c>
      <c r="N38" s="56">
        <v>-1.176053541593336</v>
      </c>
      <c r="O38" s="56">
        <v>-10.004198189248969</v>
      </c>
    </row>
    <row r="39" spans="1:15" s="18" customFormat="1" ht="12.75" customHeight="1">
      <c r="A39" s="38"/>
      <c r="B39" s="39" t="s">
        <v>17</v>
      </c>
      <c r="C39" s="56">
        <v>6.219292239846208</v>
      </c>
      <c r="D39" s="56">
        <v>-1.5705092621648653</v>
      </c>
      <c r="E39" s="56">
        <v>-2.026657118231734</v>
      </c>
      <c r="F39" s="56">
        <v>-2.8471374304253283</v>
      </c>
      <c r="G39" s="56">
        <v>-1.6592776268681608</v>
      </c>
      <c r="H39" s="56">
        <v>0.6679353735674853</v>
      </c>
      <c r="I39" s="56">
        <v>8.429165592749888</v>
      </c>
      <c r="J39" s="56">
        <v>6.416256643187901</v>
      </c>
      <c r="K39" s="56">
        <v>4.270196845916785</v>
      </c>
      <c r="L39" s="56">
        <v>15.53519802799974</v>
      </c>
      <c r="M39" s="56">
        <v>3.6112285821229273</v>
      </c>
      <c r="N39" s="56">
        <v>-0.8192381620683253</v>
      </c>
      <c r="O39" s="56">
        <v>5.300629354486919</v>
      </c>
    </row>
    <row r="40" spans="1:15" s="18" customFormat="1" ht="12.75" customHeight="1">
      <c r="A40" s="38"/>
      <c r="B40" s="39" t="s">
        <v>15</v>
      </c>
      <c r="C40" s="56">
        <v>-4.174665544471312</v>
      </c>
      <c r="D40" s="56">
        <v>11.248945194060479</v>
      </c>
      <c r="E40" s="56">
        <v>-1.7141009332906076</v>
      </c>
      <c r="F40" s="56">
        <v>3.8639322117026698</v>
      </c>
      <c r="G40" s="56">
        <v>2.685623234445078</v>
      </c>
      <c r="H40" s="56">
        <v>-3.4909447263099636</v>
      </c>
      <c r="I40" s="56">
        <v>-1.9837306965505341</v>
      </c>
      <c r="J40" s="56">
        <v>7.885125361160439</v>
      </c>
      <c r="K40" s="56">
        <v>4.307243135949634</v>
      </c>
      <c r="L40" s="56">
        <v>-9.383630052146842</v>
      </c>
      <c r="M40" s="56">
        <v>9.044328850629402</v>
      </c>
      <c r="N40" s="56">
        <v>2.2542210543618157</v>
      </c>
      <c r="O40" s="56">
        <v>2.8644771948706627</v>
      </c>
    </row>
    <row r="41" spans="1:15" s="18" customFormat="1" ht="12.75" customHeight="1">
      <c r="A41" s="38"/>
      <c r="B41" s="39" t="s">
        <v>16</v>
      </c>
      <c r="C41" s="56">
        <v>-6.014115617943516</v>
      </c>
      <c r="D41" s="56">
        <v>-5.207317118507082</v>
      </c>
      <c r="E41" s="56">
        <v>-0.32845545484295746</v>
      </c>
      <c r="F41" s="56">
        <v>-0.29077883518839887</v>
      </c>
      <c r="G41" s="56">
        <v>4.614059101498191</v>
      </c>
      <c r="H41" s="56">
        <v>4.787998410951189</v>
      </c>
      <c r="I41" s="56">
        <v>-1.4815328265510352</v>
      </c>
      <c r="J41" s="56">
        <v>3.09311822099958</v>
      </c>
      <c r="K41" s="56">
        <v>-13.254877526234576</v>
      </c>
      <c r="L41" s="56">
        <v>2.58441662246478</v>
      </c>
      <c r="M41" s="56">
        <v>-5.08565969286956</v>
      </c>
      <c r="N41" s="56">
        <v>-6.667025581844877</v>
      </c>
      <c r="O41" s="56">
        <v>1.3484861723230823</v>
      </c>
    </row>
    <row r="42" spans="1:15" s="18" customFormat="1" ht="12.75" customHeight="1">
      <c r="A42" s="38"/>
      <c r="B42" s="39" t="s">
        <v>6</v>
      </c>
      <c r="C42" s="56">
        <v>-11.7293228544471</v>
      </c>
      <c r="D42" s="56">
        <v>3.5794636918785816</v>
      </c>
      <c r="E42" s="56">
        <v>-1.246455006148428</v>
      </c>
      <c r="F42" s="56">
        <v>-3.850294726162573</v>
      </c>
      <c r="G42" s="56">
        <v>-5.920071072310895</v>
      </c>
      <c r="H42" s="56">
        <v>2.8123785905201704</v>
      </c>
      <c r="I42" s="56">
        <v>-5.786955772106383</v>
      </c>
      <c r="J42" s="56">
        <v>2.536076407750998</v>
      </c>
      <c r="K42" s="56">
        <v>-8.747273757318963</v>
      </c>
      <c r="L42" s="56">
        <v>-7.939427264501642</v>
      </c>
      <c r="M42" s="56">
        <v>-5.800011614774636</v>
      </c>
      <c r="N42" s="56">
        <v>4.814193928723598</v>
      </c>
      <c r="O42" s="56">
        <v>0.8099529917412918</v>
      </c>
    </row>
    <row r="43" spans="1:15" s="18" customFormat="1" ht="12.75" customHeight="1">
      <c r="A43" s="38"/>
      <c r="B43" s="39"/>
      <c r="C43" s="56"/>
      <c r="D43" s="56"/>
      <c r="E43" s="56"/>
      <c r="F43" s="56"/>
      <c r="G43" s="56"/>
      <c r="H43" s="56"/>
      <c r="I43" s="56"/>
      <c r="J43" s="56"/>
      <c r="K43" s="56"/>
      <c r="L43" s="56"/>
      <c r="M43" s="56"/>
      <c r="N43" s="56"/>
      <c r="O43" s="56"/>
    </row>
    <row r="44" spans="1:15" s="18" customFormat="1" ht="12.75" customHeight="1">
      <c r="A44" s="38">
        <v>2015</v>
      </c>
      <c r="B44" s="39" t="s">
        <v>12</v>
      </c>
      <c r="C44" s="56">
        <v>-22.929419106119163</v>
      </c>
      <c r="D44" s="56">
        <v>0.2875553540614417</v>
      </c>
      <c r="E44" s="56">
        <v>1.282347849222365</v>
      </c>
      <c r="F44" s="56">
        <v>3.9244180804361095</v>
      </c>
      <c r="G44" s="56">
        <v>2.436502376150207</v>
      </c>
      <c r="H44" s="56">
        <v>-2.6619942671028185</v>
      </c>
      <c r="I44" s="56">
        <v>6.950192552641421</v>
      </c>
      <c r="J44" s="56">
        <v>-5.088679433976107</v>
      </c>
      <c r="K44" s="56">
        <v>23.371736717957713</v>
      </c>
      <c r="L44" s="56">
        <v>7.221048511246053</v>
      </c>
      <c r="M44" s="56">
        <v>6.7250806301997645</v>
      </c>
      <c r="N44" s="56">
        <v>1.0154213619093522</v>
      </c>
      <c r="O44" s="56">
        <v>-2.5655894897335774</v>
      </c>
    </row>
    <row r="45" spans="1:15" s="18" customFormat="1" ht="12.75" customHeight="1">
      <c r="A45" s="38"/>
      <c r="B45" s="39" t="s">
        <v>11</v>
      </c>
      <c r="C45" s="56">
        <v>6.833661142052971</v>
      </c>
      <c r="D45" s="56">
        <v>10.711639432707543</v>
      </c>
      <c r="E45" s="56">
        <v>-1.7174775361937233</v>
      </c>
      <c r="F45" s="56">
        <v>4.879932754561933</v>
      </c>
      <c r="G45" s="56">
        <v>-2.9513886362449893</v>
      </c>
      <c r="H45" s="56">
        <v>10.620235805483368</v>
      </c>
      <c r="I45" s="56">
        <v>6.469001531947782</v>
      </c>
      <c r="J45" s="56">
        <v>4.520138634527826</v>
      </c>
      <c r="K45" s="56">
        <v>-0.11711650604087076</v>
      </c>
      <c r="L45" s="56">
        <v>-0.23209036824178852</v>
      </c>
      <c r="M45" s="56">
        <v>3.9518365085924323</v>
      </c>
      <c r="N45" s="56">
        <v>0.6020244402609176</v>
      </c>
      <c r="O45" s="56">
        <v>4.024534927302059</v>
      </c>
    </row>
    <row r="46" spans="1:15" s="18" customFormat="1" ht="12.75" customHeight="1">
      <c r="A46" s="38"/>
      <c r="B46" s="39" t="s">
        <v>10</v>
      </c>
      <c r="C46" s="56">
        <v>-2.2919794215134903</v>
      </c>
      <c r="D46" s="56">
        <v>-19.49618506504227</v>
      </c>
      <c r="E46" s="56">
        <v>-10.6102922131736</v>
      </c>
      <c r="F46" s="56">
        <v>-9.655094139689545</v>
      </c>
      <c r="G46" s="56">
        <v>-0.20268200247850476</v>
      </c>
      <c r="H46" s="56">
        <v>-4.038467234188293</v>
      </c>
      <c r="I46" s="56">
        <v>-1.0957754949035503</v>
      </c>
      <c r="J46" s="56">
        <v>-2.358236588332374</v>
      </c>
      <c r="K46" s="56">
        <v>-1.1787375038399994</v>
      </c>
      <c r="L46" s="56">
        <v>-4.03633534160206</v>
      </c>
      <c r="M46" s="56">
        <v>0.755553905020756</v>
      </c>
      <c r="N46" s="56">
        <v>-0.8374793077429721</v>
      </c>
      <c r="O46" s="56">
        <v>1.560853622471936</v>
      </c>
    </row>
    <row r="47" spans="1:15" s="18" customFormat="1" ht="12.75" customHeight="1">
      <c r="A47" s="38"/>
      <c r="B47" s="39" t="s">
        <v>9</v>
      </c>
      <c r="C47" s="56">
        <v>11.806826934856085</v>
      </c>
      <c r="D47" s="56">
        <v>15.925247054719627</v>
      </c>
      <c r="E47" s="56">
        <v>13.107260270293985</v>
      </c>
      <c r="F47" s="56">
        <v>16.195661816756935</v>
      </c>
      <c r="G47" s="56">
        <v>14.327128546217516</v>
      </c>
      <c r="H47" s="56">
        <v>6.5896091556507885</v>
      </c>
      <c r="I47" s="56">
        <v>7.735508289156701</v>
      </c>
      <c r="J47" s="56">
        <v>8.176527106763576</v>
      </c>
      <c r="K47" s="56">
        <v>2.1784789939387705</v>
      </c>
      <c r="L47" s="56">
        <v>10.391714951686449</v>
      </c>
      <c r="M47" s="56">
        <v>-1.5483107016036946</v>
      </c>
      <c r="N47" s="56">
        <v>-3.4081226364252926</v>
      </c>
      <c r="O47" s="56">
        <v>6.356314101331373</v>
      </c>
    </row>
    <row r="48" spans="1:15" s="18" customFormat="1" ht="12.75" customHeight="1">
      <c r="A48" s="38"/>
      <c r="B48" s="39" t="s">
        <v>8</v>
      </c>
      <c r="C48" s="56">
        <v>-0.16460500765361763</v>
      </c>
      <c r="D48" s="56">
        <v>-3.2462767746450294</v>
      </c>
      <c r="E48" s="56">
        <v>1.3215759687323914</v>
      </c>
      <c r="F48" s="56">
        <v>-2.744021505147609</v>
      </c>
      <c r="G48" s="56">
        <v>-2.6318267057972133</v>
      </c>
      <c r="H48" s="56">
        <v>-1.3445419679178783</v>
      </c>
      <c r="I48" s="56">
        <v>0.18683641659797967</v>
      </c>
      <c r="J48" s="56">
        <v>-0.3608307276008693</v>
      </c>
      <c r="K48" s="56">
        <v>-0.22969634078471302</v>
      </c>
      <c r="L48" s="56">
        <v>1.9495370546575685</v>
      </c>
      <c r="M48" s="56">
        <v>8.026387834507931</v>
      </c>
      <c r="N48" s="56">
        <v>3.860400065574243</v>
      </c>
      <c r="O48" s="56">
        <v>-14.76718363366405</v>
      </c>
    </row>
    <row r="49" spans="1:15" s="18" customFormat="1" ht="12.75" customHeight="1">
      <c r="A49" s="38"/>
      <c r="B49" s="39" t="s">
        <v>7</v>
      </c>
      <c r="C49" s="56">
        <v>20.39633226055104</v>
      </c>
      <c r="D49" s="56">
        <v>-3.5749991356997746</v>
      </c>
      <c r="E49" s="56">
        <v>0.30100450913459476</v>
      </c>
      <c r="F49" s="56">
        <v>0.45815083261782075</v>
      </c>
      <c r="G49" s="56">
        <v>6.983671456540619</v>
      </c>
      <c r="H49" s="56">
        <v>0.9576397666339664</v>
      </c>
      <c r="I49" s="56">
        <v>-0.06582779586187248</v>
      </c>
      <c r="J49" s="56">
        <v>-1.0650654349086741</v>
      </c>
      <c r="K49" s="56">
        <v>4.701434374672786</v>
      </c>
      <c r="L49" s="56">
        <v>5.96872630589842</v>
      </c>
      <c r="M49" s="56">
        <v>-3.719644040347514</v>
      </c>
      <c r="N49" s="56">
        <v>4.975260530111192</v>
      </c>
      <c r="O49" s="56">
        <v>2.7913431396594524</v>
      </c>
    </row>
    <row r="50" spans="1:15" s="18" customFormat="1" ht="12.75" customHeight="1">
      <c r="A50" s="38"/>
      <c r="B50" s="39" t="s">
        <v>13</v>
      </c>
      <c r="C50" s="56">
        <v>-11.270906185621577</v>
      </c>
      <c r="D50" s="56">
        <v>-5.001100001685055</v>
      </c>
      <c r="E50" s="56">
        <v>0.06054546031373231</v>
      </c>
      <c r="F50" s="56">
        <v>-0.5458633846669891</v>
      </c>
      <c r="G50" s="56">
        <v>-11.42658180975319</v>
      </c>
      <c r="H50" s="56">
        <v>-0.8840652194648801</v>
      </c>
      <c r="I50" s="56">
        <v>1.5690714287576402</v>
      </c>
      <c r="J50" s="56">
        <v>0.6845541544612477</v>
      </c>
      <c r="K50" s="56">
        <v>-1.756183464264871</v>
      </c>
      <c r="L50" s="56">
        <v>-1.3072096651874698</v>
      </c>
      <c r="M50" s="56">
        <v>5.135456009204753</v>
      </c>
      <c r="N50" s="56">
        <v>-1.2240465843373571</v>
      </c>
      <c r="O50" s="56">
        <v>5.6477222366300595</v>
      </c>
    </row>
    <row r="51" spans="1:15" s="18" customFormat="1" ht="12.75" customHeight="1">
      <c r="A51" s="38"/>
      <c r="B51" s="39" t="s">
        <v>14</v>
      </c>
      <c r="C51" s="56">
        <v>-13.431548411285865</v>
      </c>
      <c r="D51" s="56">
        <v>-10.695982786650205</v>
      </c>
      <c r="E51" s="56">
        <v>-13.723395732025756</v>
      </c>
      <c r="F51" s="56">
        <v>-7.697229251547233</v>
      </c>
      <c r="G51" s="56">
        <v>9.562980853982062</v>
      </c>
      <c r="H51" s="56">
        <v>-27.564382468675507</v>
      </c>
      <c r="I51" s="56">
        <v>-1.8885229149742666</v>
      </c>
      <c r="J51" s="56">
        <v>-10.309431445916129</v>
      </c>
      <c r="K51" s="56">
        <v>-7.463237146787483</v>
      </c>
      <c r="L51" s="56">
        <v>-2.014336530305705</v>
      </c>
      <c r="M51" s="56">
        <v>-4.664094755770409</v>
      </c>
      <c r="N51" s="56">
        <v>2.836423426022394</v>
      </c>
      <c r="O51" s="56">
        <v>-0.39916983148289287</v>
      </c>
    </row>
    <row r="52" spans="1:15" s="18" customFormat="1" ht="12.75" customHeight="1">
      <c r="A52" s="38"/>
      <c r="B52" s="39" t="s">
        <v>17</v>
      </c>
      <c r="C52" s="56">
        <v>16.26189793618904</v>
      </c>
      <c r="D52" s="56">
        <v>10.706402090738564</v>
      </c>
      <c r="E52" s="56">
        <v>13.869468780480542</v>
      </c>
      <c r="F52" s="56">
        <v>5.382493919068332</v>
      </c>
      <c r="G52" s="56">
        <v>6.332504013425977</v>
      </c>
      <c r="H52" s="56">
        <v>21.602220758859115</v>
      </c>
      <c r="I52" s="56">
        <v>-2.3001461539389867</v>
      </c>
      <c r="J52" s="56">
        <v>-1.0519689922440456</v>
      </c>
      <c r="K52" s="56">
        <v>7.2406203478170506</v>
      </c>
      <c r="L52" s="56">
        <v>1.9106751564388347</v>
      </c>
      <c r="M52" s="56">
        <v>-1.8615945576754278</v>
      </c>
      <c r="N52" s="56">
        <v>-0.7730760983971741</v>
      </c>
      <c r="O52" s="56">
        <v>4.7979734472036295</v>
      </c>
    </row>
    <row r="53" spans="1:15" s="18" customFormat="1" ht="12.75" customHeight="1">
      <c r="A53" s="38"/>
      <c r="B53" s="39" t="s">
        <v>15</v>
      </c>
      <c r="C53" s="56">
        <v>3.8549681975764916</v>
      </c>
      <c r="D53" s="56">
        <v>-6.2051240789878115</v>
      </c>
      <c r="E53" s="56">
        <v>-2.8633106952666187</v>
      </c>
      <c r="F53" s="56">
        <v>-0.7695618957480499</v>
      </c>
      <c r="G53" s="56">
        <v>2.8063675848948533</v>
      </c>
      <c r="H53" s="56">
        <v>-2.2904835269641266</v>
      </c>
      <c r="I53" s="56">
        <v>-0.3087817476053578</v>
      </c>
      <c r="J53" s="56">
        <v>-6.262102592021135</v>
      </c>
      <c r="K53" s="56">
        <v>0.0022101741422142496</v>
      </c>
      <c r="L53" s="56">
        <v>-2.2595232634225026</v>
      </c>
      <c r="M53" s="56">
        <v>-2.516021808538249</v>
      </c>
      <c r="N53" s="56">
        <v>-2.2452349336280486</v>
      </c>
      <c r="O53" s="56">
        <v>-0.32986629734303996</v>
      </c>
    </row>
    <row r="54" spans="1:15" s="18" customFormat="1" ht="12.75" customHeight="1">
      <c r="A54" s="38"/>
      <c r="B54" s="39" t="s">
        <v>16</v>
      </c>
      <c r="C54" s="56">
        <v>4.291099272786192</v>
      </c>
      <c r="D54" s="56">
        <v>-15.813691620654568</v>
      </c>
      <c r="E54" s="56">
        <v>-2.2739927340560295</v>
      </c>
      <c r="F54" s="56">
        <v>-2.1905786247071735</v>
      </c>
      <c r="G54" s="56">
        <v>-6.359768731800141</v>
      </c>
      <c r="H54" s="56">
        <v>-7.421033755843021</v>
      </c>
      <c r="I54" s="56">
        <v>5.673745000677921</v>
      </c>
      <c r="J54" s="56">
        <v>-4.523924550959945</v>
      </c>
      <c r="K54" s="56">
        <v>3.2193682513310895</v>
      </c>
      <c r="L54" s="56">
        <v>4.6259160234857655</v>
      </c>
      <c r="M54" s="56">
        <v>9.836159883637396</v>
      </c>
      <c r="N54" s="56">
        <v>7.00084561535963</v>
      </c>
      <c r="O54" s="56">
        <v>-16.470646832149562</v>
      </c>
    </row>
    <row r="55" spans="1:15" s="18" customFormat="1" ht="12.75" customHeight="1">
      <c r="A55" s="38"/>
      <c r="B55" s="39" t="s">
        <v>6</v>
      </c>
      <c r="C55" s="56">
        <v>0.4215381594148804</v>
      </c>
      <c r="D55" s="56">
        <v>-9.766518037451789</v>
      </c>
      <c r="E55" s="56">
        <v>2.404498920344511</v>
      </c>
      <c r="F55" s="56">
        <v>-2.3836526251337253</v>
      </c>
      <c r="G55" s="56">
        <v>-5.767744959387056</v>
      </c>
      <c r="H55" s="56">
        <v>-0.9320165672602077</v>
      </c>
      <c r="I55" s="56">
        <v>-4.680912491852773</v>
      </c>
      <c r="J55" s="56">
        <v>-12.247165924069748</v>
      </c>
      <c r="K55" s="56">
        <v>-9.969825254252719</v>
      </c>
      <c r="L55" s="56">
        <v>-1.504574776856582</v>
      </c>
      <c r="M55" s="56">
        <v>-2.848596741773124</v>
      </c>
      <c r="N55" s="56">
        <v>-5.055764846470112</v>
      </c>
      <c r="O55" s="56">
        <v>-9.266831065227855</v>
      </c>
    </row>
    <row r="56" spans="1:15" s="18" customFormat="1" ht="12.75" customHeight="1">
      <c r="A56" s="38"/>
      <c r="B56" s="39"/>
      <c r="C56" s="56"/>
      <c r="D56" s="56"/>
      <c r="E56" s="56"/>
      <c r="F56" s="56"/>
      <c r="G56" s="56"/>
      <c r="H56" s="56"/>
      <c r="I56" s="56"/>
      <c r="J56" s="56"/>
      <c r="K56" s="56"/>
      <c r="L56" s="56"/>
      <c r="M56" s="56"/>
      <c r="N56" s="56"/>
      <c r="O56" s="56"/>
    </row>
    <row r="57" spans="1:15" s="18" customFormat="1" ht="12.75" customHeight="1">
      <c r="A57" s="38">
        <v>2016</v>
      </c>
      <c r="B57" s="39" t="s">
        <v>12</v>
      </c>
      <c r="C57" s="56">
        <v>-8.76979786226758</v>
      </c>
      <c r="D57" s="56">
        <v>-9.039195276678546</v>
      </c>
      <c r="E57" s="56">
        <v>4.914737734947927</v>
      </c>
      <c r="F57" s="56">
        <v>0.6537314805371119</v>
      </c>
      <c r="G57" s="56">
        <v>-6.226438427111192</v>
      </c>
      <c r="H57" s="56">
        <v>9.655381071703829</v>
      </c>
      <c r="I57" s="56">
        <v>0.8385542341455166</v>
      </c>
      <c r="J57" s="56">
        <v>7.177535748728725</v>
      </c>
      <c r="K57" s="56">
        <v>0.32865931699110895</v>
      </c>
      <c r="L57" s="56">
        <v>-7.631922576242678</v>
      </c>
      <c r="M57" s="56">
        <v>-3.1717982320182747</v>
      </c>
      <c r="N57" s="56">
        <v>-1.9620162875785052</v>
      </c>
      <c r="O57" s="56">
        <v>1.9481816099241378</v>
      </c>
    </row>
    <row r="58" spans="1:15" s="18" customFormat="1" ht="12.75" customHeight="1">
      <c r="A58" s="39"/>
      <c r="B58" s="39" t="s">
        <v>11</v>
      </c>
      <c r="C58" s="56">
        <v>7.578969329893082</v>
      </c>
      <c r="D58" s="56">
        <v>-10.176378075558167</v>
      </c>
      <c r="E58" s="56">
        <v>-0.305312985748607</v>
      </c>
      <c r="F58" s="56">
        <v>3.3318363597828915</v>
      </c>
      <c r="G58" s="56">
        <v>-4.007359108273412</v>
      </c>
      <c r="H58" s="56">
        <v>-6.285022532272489</v>
      </c>
      <c r="I58" s="56">
        <v>-3.839175640943482</v>
      </c>
      <c r="J58" s="56">
        <v>1.1255767223625979</v>
      </c>
      <c r="K58" s="56">
        <v>-0.8240893953376127</v>
      </c>
      <c r="L58" s="56">
        <v>0.8424716463439452</v>
      </c>
      <c r="M58" s="56">
        <v>-5.070961001255858</v>
      </c>
      <c r="N58" s="56">
        <v>2.771891665175974</v>
      </c>
      <c r="O58" s="56">
        <v>-5.668673581456806</v>
      </c>
    </row>
    <row r="59" spans="1:15" s="18" customFormat="1" ht="12.75" customHeight="1">
      <c r="A59" s="39"/>
      <c r="B59" s="39" t="s">
        <v>10</v>
      </c>
      <c r="C59" s="56">
        <v>-2.9735814500747026</v>
      </c>
      <c r="D59" s="56">
        <v>12.953051267542204</v>
      </c>
      <c r="E59" s="56">
        <v>-10.231857187303483</v>
      </c>
      <c r="F59" s="56">
        <v>-17.198041578467837</v>
      </c>
      <c r="G59" s="56">
        <v>-13.23430920006099</v>
      </c>
      <c r="H59" s="56">
        <v>-7.218981258754997</v>
      </c>
      <c r="I59" s="56">
        <v>-4.0695899101114374</v>
      </c>
      <c r="J59" s="56">
        <v>-13.909732702404554</v>
      </c>
      <c r="K59" s="56">
        <v>-2.601407046234927</v>
      </c>
      <c r="L59" s="56">
        <v>-7.907696838721334</v>
      </c>
      <c r="M59" s="56">
        <v>-3.3799605593076487</v>
      </c>
      <c r="N59" s="56">
        <v>-2.2143448706028357</v>
      </c>
      <c r="O59" s="56">
        <v>-6.870560114120505</v>
      </c>
    </row>
    <row r="60" spans="1:15" s="18" customFormat="1" ht="12.75" customHeight="1">
      <c r="A60" s="39"/>
      <c r="B60" s="39" t="s">
        <v>9</v>
      </c>
      <c r="C60" s="56">
        <v>-3.1378024868429</v>
      </c>
      <c r="D60" s="56">
        <v>-3.740232853198755</v>
      </c>
      <c r="E60" s="56">
        <v>-3.3060914537237696</v>
      </c>
      <c r="F60" s="56">
        <v>-4.96585161634534</v>
      </c>
      <c r="G60" s="56">
        <v>-7.779466340243135</v>
      </c>
      <c r="H60" s="56">
        <v>-16.32809410829259</v>
      </c>
      <c r="I60" s="56">
        <v>-12.274786518051982</v>
      </c>
      <c r="J60" s="56">
        <v>20.55431101766958</v>
      </c>
      <c r="K60" s="56">
        <v>-1.2327126207948291</v>
      </c>
      <c r="L60" s="56">
        <v>-4.476021827162513</v>
      </c>
      <c r="M60" s="56">
        <v>3.7149847962862914</v>
      </c>
      <c r="N60" s="56">
        <v>0.854356235903575</v>
      </c>
      <c r="O60" s="56">
        <v>-1.4343369451857435</v>
      </c>
    </row>
    <row r="61" spans="1:15" s="18" customFormat="1" ht="12.75" customHeight="1">
      <c r="A61" s="39"/>
      <c r="B61" s="39" t="s">
        <v>8</v>
      </c>
      <c r="C61" s="56">
        <v>-7.586498898942374</v>
      </c>
      <c r="D61" s="56">
        <v>25.22158982729099</v>
      </c>
      <c r="E61" s="56">
        <v>3.765590744542213</v>
      </c>
      <c r="F61" s="56">
        <v>11.103341893682828</v>
      </c>
      <c r="G61" s="56">
        <v>-0.08512640981743758</v>
      </c>
      <c r="H61" s="56">
        <v>30.79934992583606</v>
      </c>
      <c r="I61" s="56">
        <v>11.59385293920614</v>
      </c>
      <c r="J61" s="56">
        <v>-12.286215480276796</v>
      </c>
      <c r="K61" s="56">
        <v>-2.6775769197793564</v>
      </c>
      <c r="L61" s="56">
        <v>-4.1801833594044435</v>
      </c>
      <c r="M61" s="56">
        <v>-3.5488299475832985</v>
      </c>
      <c r="N61" s="56">
        <v>-5.213622394194184</v>
      </c>
      <c r="O61" s="56">
        <v>-0.35674744064132513</v>
      </c>
    </row>
    <row r="62" spans="1:15" s="18" customFormat="1" ht="12.75" customHeight="1">
      <c r="A62" s="41"/>
      <c r="B62" s="39" t="s">
        <v>7</v>
      </c>
      <c r="C62" s="56">
        <v>-13.988402495141283</v>
      </c>
      <c r="D62" s="56">
        <v>0.2676681479778731</v>
      </c>
      <c r="E62" s="56">
        <v>-5.610010317906866</v>
      </c>
      <c r="F62" s="56">
        <v>-3.693545036732404</v>
      </c>
      <c r="G62" s="56">
        <v>-12.06055948237047</v>
      </c>
      <c r="H62" s="56">
        <v>-9.599137380132916</v>
      </c>
      <c r="I62" s="56">
        <v>-2.7187743775643924</v>
      </c>
      <c r="J62" s="56">
        <v>-6.798311639437415</v>
      </c>
      <c r="K62" s="56">
        <v>-0.7263980469720765</v>
      </c>
      <c r="L62" s="56">
        <v>-5.175214615729617</v>
      </c>
      <c r="M62" s="56">
        <v>-9.172793733834917</v>
      </c>
      <c r="N62" s="56">
        <v>2.1194123357625605</v>
      </c>
      <c r="O62" s="56">
        <v>-6.04889112769893</v>
      </c>
    </row>
    <row r="63" spans="1:15" s="18" customFormat="1" ht="12.75" customHeight="1">
      <c r="A63" s="41"/>
      <c r="B63" s="39" t="s">
        <v>13</v>
      </c>
      <c r="C63" s="56">
        <v>-6.1404807333808265</v>
      </c>
      <c r="D63" s="56">
        <v>9.565273010032138</v>
      </c>
      <c r="E63" s="56">
        <v>-3.1309365110733234</v>
      </c>
      <c r="F63" s="56">
        <v>4.228676611025528</v>
      </c>
      <c r="G63" s="56">
        <v>-6.032558307783487</v>
      </c>
      <c r="H63" s="56">
        <v>1.1781563679854612</v>
      </c>
      <c r="I63" s="56">
        <v>-0.8446262372810764</v>
      </c>
      <c r="J63" s="56">
        <v>17.77567964520923</v>
      </c>
      <c r="K63" s="56">
        <v>3.2473867423090663</v>
      </c>
      <c r="L63" s="56">
        <v>15.391145622196522</v>
      </c>
      <c r="M63" s="56">
        <v>9.919834166350405</v>
      </c>
      <c r="N63" s="56">
        <v>-0.42797791041695454</v>
      </c>
      <c r="O63" s="56">
        <v>3.9396156804072158</v>
      </c>
    </row>
    <row r="64" spans="1:15" s="18" customFormat="1" ht="12.75" customHeight="1">
      <c r="A64" s="41"/>
      <c r="B64" s="39" t="s">
        <v>14</v>
      </c>
      <c r="C64" s="56">
        <v>13.407316864519615</v>
      </c>
      <c r="D64" s="56">
        <v>12.854019997928855</v>
      </c>
      <c r="E64" s="56">
        <v>1.6835678057062209</v>
      </c>
      <c r="F64" s="56">
        <v>9.112306259433822</v>
      </c>
      <c r="G64" s="56">
        <v>18.28740766054706</v>
      </c>
      <c r="H64" s="56">
        <v>5.956548369077486</v>
      </c>
      <c r="I64" s="56">
        <v>2.1867199147706406</v>
      </c>
      <c r="J64" s="56">
        <v>-3.4937208059616753</v>
      </c>
      <c r="K64" s="56">
        <v>1.884146628722605</v>
      </c>
      <c r="L64" s="56">
        <v>6.060590029610191</v>
      </c>
      <c r="M64" s="56">
        <v>11.966169167270824</v>
      </c>
      <c r="N64" s="56">
        <v>18.76227779895867</v>
      </c>
      <c r="O64" s="56">
        <v>2.3556684847566345</v>
      </c>
    </row>
    <row r="65" spans="1:15" s="18" customFormat="1" ht="12.75" customHeight="1">
      <c r="A65" s="41"/>
      <c r="B65" s="39" t="s">
        <v>17</v>
      </c>
      <c r="C65" s="56">
        <v>-0.5423684427152908</v>
      </c>
      <c r="D65" s="56">
        <v>-1.8569884332532816</v>
      </c>
      <c r="E65" s="56">
        <v>-5.829712576222123</v>
      </c>
      <c r="F65" s="56">
        <v>-5.946131268436328</v>
      </c>
      <c r="G65" s="56">
        <v>2.3109527591997914</v>
      </c>
      <c r="H65" s="56">
        <v>-6.908066526593826</v>
      </c>
      <c r="I65" s="56">
        <v>-5.422219112343263</v>
      </c>
      <c r="J65" s="56">
        <v>10.471382341864288</v>
      </c>
      <c r="K65" s="56">
        <v>-0.9837853768766225</v>
      </c>
      <c r="L65" s="56">
        <v>-11.775186388159298</v>
      </c>
      <c r="M65" s="56">
        <v>-8.625259912340177</v>
      </c>
      <c r="N65" s="56">
        <v>-17.792654163926848</v>
      </c>
      <c r="O65" s="56">
        <v>32.89269495238501</v>
      </c>
    </row>
    <row r="66" spans="1:15" s="18" customFormat="1" ht="12.75" customHeight="1">
      <c r="A66" s="41"/>
      <c r="B66" s="39" t="s">
        <v>15</v>
      </c>
      <c r="C66" s="56">
        <v>-0.40757808290277087</v>
      </c>
      <c r="D66" s="56">
        <v>5.627703478865831</v>
      </c>
      <c r="E66" s="56">
        <v>7.547600745745342</v>
      </c>
      <c r="F66" s="56">
        <v>-0.7223491507751589</v>
      </c>
      <c r="G66" s="56">
        <v>-0.35205253134718006</v>
      </c>
      <c r="H66" s="56">
        <v>-10.3021510205477</v>
      </c>
      <c r="I66" s="56">
        <v>-2.8162139437521216</v>
      </c>
      <c r="J66" s="56">
        <v>-6.12493877051612</v>
      </c>
      <c r="K66" s="56">
        <v>2.038838840663959</v>
      </c>
      <c r="L66" s="56">
        <v>0.7892511256864854</v>
      </c>
      <c r="M66" s="56">
        <v>-0.2573766338828998</v>
      </c>
      <c r="N66" s="56">
        <v>-5.403793557121994</v>
      </c>
      <c r="O66" s="56">
        <v>-29.46692302146929</v>
      </c>
    </row>
    <row r="67" spans="1:15" s="18" customFormat="1" ht="12.75" customHeight="1">
      <c r="A67" s="41"/>
      <c r="B67" s="39" t="s">
        <v>16</v>
      </c>
      <c r="C67" s="56">
        <v>0.6632961274327442</v>
      </c>
      <c r="D67" s="56">
        <v>12.007439048920453</v>
      </c>
      <c r="E67" s="56">
        <v>5.071287920189671</v>
      </c>
      <c r="F67" s="56">
        <v>4.2747916518785845</v>
      </c>
      <c r="G67" s="56">
        <v>5.2328701478255635</v>
      </c>
      <c r="H67" s="56">
        <v>25.228526272237616</v>
      </c>
      <c r="I67" s="56">
        <v>-0.002914909926088338</v>
      </c>
      <c r="J67" s="56">
        <v>3.2520551022324318</v>
      </c>
      <c r="K67" s="56">
        <v>-0.8353981584619197</v>
      </c>
      <c r="L67" s="56">
        <v>-5.535645845518511</v>
      </c>
      <c r="M67" s="56">
        <v>3.2023767498765565</v>
      </c>
      <c r="N67" s="56">
        <v>3.9666101866267622</v>
      </c>
      <c r="O67" s="56">
        <v>7.994456822460805</v>
      </c>
    </row>
    <row r="68" spans="1:15" s="18" customFormat="1" ht="12.75" customHeight="1">
      <c r="A68" s="41"/>
      <c r="B68" s="39" t="s">
        <v>6</v>
      </c>
      <c r="C68" s="56">
        <v>19.30534046341228</v>
      </c>
      <c r="D68" s="56">
        <v>12.744523951010422</v>
      </c>
      <c r="E68" s="56">
        <v>0.841736200449783</v>
      </c>
      <c r="F68" s="56">
        <v>3.7214385742494915</v>
      </c>
      <c r="G68" s="56">
        <v>5.910200633950757</v>
      </c>
      <c r="H68" s="56">
        <v>1.0206647219252574</v>
      </c>
      <c r="I68" s="56">
        <v>4.914853254737261</v>
      </c>
      <c r="J68" s="56">
        <v>23.157054244883078</v>
      </c>
      <c r="K68" s="56">
        <v>0.42394378477201844</v>
      </c>
      <c r="L68" s="56">
        <v>12.839573997926014</v>
      </c>
      <c r="M68" s="56">
        <v>-3.69015960576915</v>
      </c>
      <c r="N68" s="56">
        <v>-1.483548007815516</v>
      </c>
      <c r="O68" s="56">
        <v>-7.380783298454641</v>
      </c>
    </row>
    <row r="69" spans="1:15" s="18" customFormat="1" ht="12.75" customHeight="1">
      <c r="A69" s="41"/>
      <c r="B69" s="39"/>
      <c r="C69" s="56"/>
      <c r="D69" s="56"/>
      <c r="E69" s="56"/>
      <c r="F69" s="56"/>
      <c r="G69" s="56"/>
      <c r="H69" s="56"/>
      <c r="I69" s="56"/>
      <c r="J69" s="56"/>
      <c r="K69" s="56"/>
      <c r="L69" s="56"/>
      <c r="M69" s="56"/>
      <c r="N69" s="56"/>
      <c r="O69" s="56"/>
    </row>
    <row r="70" spans="1:15" s="18" customFormat="1" ht="12.75" customHeight="1">
      <c r="A70" s="38">
        <v>2017</v>
      </c>
      <c r="B70" s="39" t="s">
        <v>12</v>
      </c>
      <c r="C70" s="56">
        <v>-7.061402295346664</v>
      </c>
      <c r="D70" s="56">
        <v>0.7311573379806591</v>
      </c>
      <c r="E70" s="56">
        <v>-4.924328165908653</v>
      </c>
      <c r="F70" s="56">
        <v>-4.044661206409083</v>
      </c>
      <c r="G70" s="56">
        <v>2.7279193497327103</v>
      </c>
      <c r="H70" s="56">
        <v>-2.295087743178781</v>
      </c>
      <c r="I70" s="56">
        <v>-0.1390097368291654</v>
      </c>
      <c r="J70" s="56">
        <v>-6.892996269969942</v>
      </c>
      <c r="K70" s="56">
        <v>12.953053120658552</v>
      </c>
      <c r="L70" s="56">
        <v>8.69322499908931</v>
      </c>
      <c r="M70" s="56">
        <v>2.303089541975556</v>
      </c>
      <c r="N70" s="56">
        <v>8.545253023713029</v>
      </c>
      <c r="O70" s="56">
        <v>5.727856674110998</v>
      </c>
    </row>
    <row r="71" spans="1:15" s="18" customFormat="1" ht="12.75" customHeight="1">
      <c r="A71" s="39"/>
      <c r="B71" s="39" t="s">
        <v>11</v>
      </c>
      <c r="C71" s="56">
        <v>-10.781677981893246</v>
      </c>
      <c r="D71" s="56">
        <v>-5.662296006111478</v>
      </c>
      <c r="E71" s="56">
        <v>-2.0110547731043593</v>
      </c>
      <c r="F71" s="56">
        <v>-0.2030906325617421</v>
      </c>
      <c r="G71" s="56">
        <v>5.004481173091513</v>
      </c>
      <c r="H71" s="56">
        <v>1.9824008338035215</v>
      </c>
      <c r="I71" s="56">
        <v>-1.6691034449694886</v>
      </c>
      <c r="J71" s="56">
        <v>-10.035650122081597</v>
      </c>
      <c r="K71" s="56">
        <v>-10.195484289152901</v>
      </c>
      <c r="L71" s="56">
        <v>-10.932715860808717</v>
      </c>
      <c r="M71" s="56">
        <v>0.4067615785358081</v>
      </c>
      <c r="N71" s="56">
        <v>-16.355411577669678</v>
      </c>
      <c r="O71" s="56">
        <v>-4.022662699691981</v>
      </c>
    </row>
    <row r="72" spans="1:15" s="18" customFormat="1" ht="12.75" customHeight="1">
      <c r="A72" s="39"/>
      <c r="B72" s="39" t="s">
        <v>10</v>
      </c>
      <c r="C72" s="56">
        <v>11.53640509708147</v>
      </c>
      <c r="D72" s="56">
        <v>-0.9873676777130247</v>
      </c>
      <c r="E72" s="56">
        <v>10.283643659390318</v>
      </c>
      <c r="F72" s="56">
        <v>5.05574715598649</v>
      </c>
      <c r="G72" s="56">
        <v>2.6056510275136002</v>
      </c>
      <c r="H72" s="56">
        <v>4.781027416429495</v>
      </c>
      <c r="I72" s="56">
        <v>10.882470685170365</v>
      </c>
      <c r="J72" s="56">
        <v>16.935570198047255</v>
      </c>
      <c r="K72" s="56">
        <v>2.799530624491564</v>
      </c>
      <c r="L72" s="56">
        <v>7.713798758645973</v>
      </c>
      <c r="M72" s="56">
        <v>4.983315232433427</v>
      </c>
      <c r="N72" s="56">
        <v>15.712544133018413</v>
      </c>
      <c r="O72" s="56">
        <v>19.936054205352782</v>
      </c>
    </row>
    <row r="73" spans="1:15" s="18" customFormat="1" ht="12.75" customHeight="1">
      <c r="A73" s="41"/>
      <c r="B73" s="41" t="s">
        <v>9</v>
      </c>
      <c r="C73" s="56">
        <v>4.069378485549002</v>
      </c>
      <c r="D73" s="56">
        <v>8.875030672979168</v>
      </c>
      <c r="E73" s="56">
        <v>-4.6049169933134015</v>
      </c>
      <c r="F73" s="56">
        <v>-2.721646927906063</v>
      </c>
      <c r="G73" s="56">
        <v>3.2360143592976343</v>
      </c>
      <c r="H73" s="56">
        <v>-0.4252520985494779</v>
      </c>
      <c r="I73" s="56">
        <v>-2.4767039608045383</v>
      </c>
      <c r="J73" s="56">
        <v>-9.25123428902882</v>
      </c>
      <c r="K73" s="56">
        <v>-3.379982773115886</v>
      </c>
      <c r="L73" s="56">
        <v>-6.21716107529412</v>
      </c>
      <c r="M73" s="56">
        <v>-3.293125402834718</v>
      </c>
      <c r="N73" s="56">
        <v>-1.5560923820664319</v>
      </c>
      <c r="O73" s="56">
        <v>-3.9453282305846327</v>
      </c>
    </row>
    <row r="74" spans="1:15" s="18" customFormat="1" ht="12.75" customHeight="1">
      <c r="A74" s="41"/>
      <c r="B74" s="41" t="s">
        <v>8</v>
      </c>
      <c r="C74" s="56">
        <v>-3.7620008438217</v>
      </c>
      <c r="D74" s="56">
        <v>11.588347141261002</v>
      </c>
      <c r="E74" s="56">
        <v>-2.5158299095173198</v>
      </c>
      <c r="F74" s="56">
        <v>1.087312562365872</v>
      </c>
      <c r="G74" s="56">
        <v>6.045016983150475</v>
      </c>
      <c r="H74" s="56">
        <v>3.3283744338336696</v>
      </c>
      <c r="I74" s="56">
        <v>-2.411729389944106</v>
      </c>
      <c r="J74" s="56">
        <v>-1.2893620167857889</v>
      </c>
      <c r="K74" s="56">
        <v>0.7101417527961118</v>
      </c>
      <c r="L74" s="56">
        <v>5.253191113878075</v>
      </c>
      <c r="M74" s="56">
        <v>4.131591825874037</v>
      </c>
      <c r="N74" s="56">
        <v>5.051610448718602</v>
      </c>
      <c r="O74" s="56">
        <v>0.5280269926303482</v>
      </c>
    </row>
    <row r="75" spans="1:15" s="18" customFormat="1" ht="12.75" customHeight="1">
      <c r="A75" s="41"/>
      <c r="B75" s="41" t="s">
        <v>7</v>
      </c>
      <c r="C75" s="56">
        <v>-11.9979202260857</v>
      </c>
      <c r="D75" s="56">
        <v>-4.515222702369082</v>
      </c>
      <c r="E75" s="56">
        <v>2.6147278342691926</v>
      </c>
      <c r="F75" s="56">
        <v>4.999068556782249</v>
      </c>
      <c r="G75" s="56">
        <v>5.556950201143951</v>
      </c>
      <c r="H75" s="56">
        <v>5.443500221138398</v>
      </c>
      <c r="I75" s="56">
        <v>7.429025316985305</v>
      </c>
      <c r="J75" s="56">
        <v>17.117605676408655</v>
      </c>
      <c r="K75" s="56">
        <v>0.9227135846300305</v>
      </c>
      <c r="L75" s="56">
        <v>0.6566519313517816</v>
      </c>
      <c r="M75" s="56">
        <v>3.0837471608707423</v>
      </c>
      <c r="N75" s="56">
        <v>-7.011342698154799</v>
      </c>
      <c r="O75" s="56">
        <v>8.176573775293882</v>
      </c>
    </row>
    <row r="76" spans="1:15" s="18" customFormat="1" ht="12.75" customHeight="1">
      <c r="A76" s="41"/>
      <c r="B76" s="41" t="s">
        <v>13</v>
      </c>
      <c r="C76" s="56">
        <v>17.656788492234888</v>
      </c>
      <c r="D76" s="56">
        <v>22.60412953179385</v>
      </c>
      <c r="E76" s="56">
        <v>4.8068326366419</v>
      </c>
      <c r="F76" s="56">
        <v>5.880957418091293</v>
      </c>
      <c r="G76" s="56">
        <v>-1.5984660508027937</v>
      </c>
      <c r="H76" s="56">
        <v>-4.468663629678893</v>
      </c>
      <c r="I76" s="56">
        <v>-0.4640934442250333</v>
      </c>
      <c r="J76" s="56">
        <v>-4.875194617609768</v>
      </c>
      <c r="K76" s="56">
        <v>3.7050173122611163</v>
      </c>
      <c r="L76" s="56">
        <v>1.630447194132123</v>
      </c>
      <c r="M76" s="56">
        <v>-0.154482420510893</v>
      </c>
      <c r="N76" s="56">
        <v>5.8648251267668705</v>
      </c>
      <c r="O76" s="56">
        <v>-3.1600949804137635</v>
      </c>
    </row>
    <row r="77" spans="1:15" s="18" customFormat="1" ht="12.75" customHeight="1">
      <c r="A77" s="41"/>
      <c r="B77" s="41" t="s">
        <v>14</v>
      </c>
      <c r="C77" s="56">
        <v>19.034341891819494</v>
      </c>
      <c r="D77" s="56">
        <v>-0.28073251458485826</v>
      </c>
      <c r="E77" s="56">
        <v>0.3500377806792576</v>
      </c>
      <c r="F77" s="56">
        <v>-4.41936149898392</v>
      </c>
      <c r="G77" s="56">
        <v>1.5858126241615311</v>
      </c>
      <c r="H77" s="56">
        <v>-5.927810396042998</v>
      </c>
      <c r="I77" s="56">
        <v>-0.292442214722588</v>
      </c>
      <c r="J77" s="56">
        <v>7.252517472162179</v>
      </c>
      <c r="K77" s="56">
        <v>4.800966892757064</v>
      </c>
      <c r="L77" s="56">
        <v>4.097202877021688</v>
      </c>
      <c r="M77" s="56">
        <v>2.4751297899112235</v>
      </c>
      <c r="N77" s="56">
        <v>0.9728685102154522</v>
      </c>
      <c r="O77" s="56">
        <v>3.509004828066553</v>
      </c>
    </row>
    <row r="78" spans="1:15" s="18" customFormat="1" ht="12.75" customHeight="1">
      <c r="A78" s="41"/>
      <c r="B78" s="41" t="s">
        <v>17</v>
      </c>
      <c r="C78" s="56">
        <v>-18.19608995970986</v>
      </c>
      <c r="D78" s="56">
        <v>-13.886802616258176</v>
      </c>
      <c r="E78" s="56">
        <v>3.8562178526946544</v>
      </c>
      <c r="F78" s="56">
        <v>-0.8860593042046117</v>
      </c>
      <c r="G78" s="56">
        <v>-4.450745334816597</v>
      </c>
      <c r="H78" s="56">
        <v>12.932963545584752</v>
      </c>
      <c r="I78" s="56">
        <v>6.154077175435235</v>
      </c>
      <c r="J78" s="56">
        <v>0.17736513211548122</v>
      </c>
      <c r="K78" s="56">
        <v>-7.417391700521825</v>
      </c>
      <c r="L78" s="56">
        <v>-1.0827847124821544</v>
      </c>
      <c r="M78" s="56">
        <v>-0.7551483767952782</v>
      </c>
      <c r="N78" s="56">
        <v>-8.588424889117174</v>
      </c>
      <c r="O78" s="56">
        <v>2.1830683854515254</v>
      </c>
    </row>
    <row r="79" spans="1:15" s="18" customFormat="1" ht="12.75" customHeight="1">
      <c r="A79" s="41"/>
      <c r="B79" s="41" t="s">
        <v>15</v>
      </c>
      <c r="C79" s="56">
        <v>-1.3642750121217184</v>
      </c>
      <c r="D79" s="56">
        <v>25.691583072003745</v>
      </c>
      <c r="E79" s="56">
        <v>-0.492454282379684</v>
      </c>
      <c r="F79" s="56">
        <v>2.866437986656112</v>
      </c>
      <c r="G79" s="56">
        <v>2.5813301150996892</v>
      </c>
      <c r="H79" s="56">
        <v>-2.258594596066077</v>
      </c>
      <c r="I79" s="56">
        <v>1.8411289012673526</v>
      </c>
      <c r="J79" s="56">
        <v>7.555952371207586</v>
      </c>
      <c r="K79" s="56">
        <v>8.634244479391405</v>
      </c>
      <c r="L79" s="56">
        <v>3.1799847360360456</v>
      </c>
      <c r="M79" s="56">
        <v>3.2254827185164148</v>
      </c>
      <c r="N79" s="56">
        <v>10.079215036302358</v>
      </c>
      <c r="O79" s="56">
        <v>0.5879965262727938</v>
      </c>
    </row>
    <row r="80" spans="1:15" s="18" customFormat="1" ht="12.75" customHeight="1">
      <c r="A80" s="41"/>
      <c r="B80" s="41" t="s">
        <v>16</v>
      </c>
      <c r="C80" s="56">
        <v>15.505309221629894</v>
      </c>
      <c r="D80" s="56">
        <v>7.206215077538269</v>
      </c>
      <c r="E80" s="56">
        <v>-10.86085469505248</v>
      </c>
      <c r="F80" s="56">
        <v>3.509777319127605</v>
      </c>
      <c r="G80" s="56">
        <v>4.837967170869795</v>
      </c>
      <c r="H80" s="56">
        <v>7.254105310696746</v>
      </c>
      <c r="I80" s="56">
        <v>2.0723224577692045</v>
      </c>
      <c r="J80" s="56">
        <v>3.8262811151887233</v>
      </c>
      <c r="K80" s="56">
        <v>-1.280594591279549</v>
      </c>
      <c r="L80" s="56">
        <v>7.228466856094529</v>
      </c>
      <c r="M80" s="56">
        <v>-3.952008207351909</v>
      </c>
      <c r="N80" s="56">
        <v>0.23833722406987334</v>
      </c>
      <c r="O80" s="56">
        <v>2.7882910122797755</v>
      </c>
    </row>
    <row r="81" spans="1:15" s="18" customFormat="1" ht="12.75" customHeight="1">
      <c r="A81" s="41"/>
      <c r="B81" s="41" t="s">
        <v>6</v>
      </c>
      <c r="C81" s="56">
        <v>0.21890621023383794</v>
      </c>
      <c r="D81" s="56">
        <v>-13.027470674828923</v>
      </c>
      <c r="E81" s="56">
        <v>4.675925772707568</v>
      </c>
      <c r="F81" s="56">
        <v>2.5141858264026595</v>
      </c>
      <c r="G81" s="56">
        <v>-1.2140139577320186</v>
      </c>
      <c r="H81" s="56">
        <v>-1.9785298364419668</v>
      </c>
      <c r="I81" s="56">
        <v>-1.807530069310448</v>
      </c>
      <c r="J81" s="56">
        <v>-1.9723878486679336</v>
      </c>
      <c r="K81" s="56">
        <v>0.2769062777590481</v>
      </c>
      <c r="L81" s="56">
        <v>-0.8917181396595253</v>
      </c>
      <c r="M81" s="56">
        <v>1.3331814687208565</v>
      </c>
      <c r="N81" s="56">
        <v>1.8768050421562155</v>
      </c>
      <c r="O81" s="56">
        <v>11.789890241641343</v>
      </c>
    </row>
    <row r="82" spans="1:15" s="18" customFormat="1" ht="12.75" customHeight="1">
      <c r="A82" s="41"/>
      <c r="B82" s="41"/>
      <c r="C82" s="56"/>
      <c r="D82" s="56"/>
      <c r="E82" s="56"/>
      <c r="F82" s="56"/>
      <c r="G82" s="56"/>
      <c r="H82" s="56"/>
      <c r="I82" s="56"/>
      <c r="J82" s="56"/>
      <c r="K82" s="56"/>
      <c r="L82" s="56"/>
      <c r="M82" s="56"/>
      <c r="N82" s="56"/>
      <c r="O82" s="56"/>
    </row>
    <row r="83" spans="1:15" s="18" customFormat="1" ht="12.75" customHeight="1">
      <c r="A83" s="38">
        <v>2018</v>
      </c>
      <c r="B83" s="41" t="s">
        <v>12</v>
      </c>
      <c r="C83" s="56">
        <v>-5.628264674903837</v>
      </c>
      <c r="D83" s="56">
        <v>-4.62579291598294</v>
      </c>
      <c r="E83" s="56">
        <v>-2.389940197582485</v>
      </c>
      <c r="F83" s="56">
        <v>-0.013767101509265522</v>
      </c>
      <c r="G83" s="56">
        <v>2.6319106260158875</v>
      </c>
      <c r="H83" s="56">
        <v>-0.7248488726440683</v>
      </c>
      <c r="I83" s="56">
        <v>-1.3989215057172988</v>
      </c>
      <c r="J83" s="56">
        <v>2.7801273101189627</v>
      </c>
      <c r="K83" s="56">
        <v>-0.902680627355279</v>
      </c>
      <c r="L83" s="56">
        <v>0.2339359582848699</v>
      </c>
      <c r="M83" s="56">
        <v>1.394126121728534</v>
      </c>
      <c r="N83" s="56">
        <v>-0.2714882428218157</v>
      </c>
      <c r="O83" s="56">
        <v>-1.9326051267025468</v>
      </c>
    </row>
    <row r="84" spans="1:15" s="18" customFormat="1" ht="12.75" customHeight="1">
      <c r="A84" s="41"/>
      <c r="B84" s="41" t="s">
        <v>11</v>
      </c>
      <c r="C84" s="56">
        <v>-3.4804946549758076</v>
      </c>
      <c r="D84" s="56">
        <v>5.573063027677638</v>
      </c>
      <c r="E84" s="56">
        <v>-1.3212501008131539</v>
      </c>
      <c r="F84" s="56">
        <v>-3.492907363860953</v>
      </c>
      <c r="G84" s="56">
        <v>-0.2332307079748408</v>
      </c>
      <c r="H84" s="56">
        <v>-0.8588346645214906</v>
      </c>
      <c r="I84" s="56">
        <v>-4.728448988615142</v>
      </c>
      <c r="J84" s="56">
        <v>-3.1126155556465473</v>
      </c>
      <c r="K84" s="56">
        <v>-11.605215772797928</v>
      </c>
      <c r="L84" s="56">
        <v>1.3588070746786585</v>
      </c>
      <c r="M84" s="56">
        <v>-0.7495381726680628</v>
      </c>
      <c r="N84" s="56">
        <v>-5.3663218490062725</v>
      </c>
      <c r="O84" s="56">
        <v>5.3650441669708115</v>
      </c>
    </row>
    <row r="85" spans="1:15" s="18" customFormat="1" ht="12.75" customHeight="1">
      <c r="A85" s="41"/>
      <c r="B85" s="41" t="s">
        <v>10</v>
      </c>
      <c r="C85" s="56">
        <v>-2.9360448786579285</v>
      </c>
      <c r="D85" s="56">
        <v>-5.4531428461973235</v>
      </c>
      <c r="E85" s="56">
        <v>-2.0514544493835496</v>
      </c>
      <c r="F85" s="56">
        <v>-3.693286724268352</v>
      </c>
      <c r="G85" s="56">
        <v>7.413690963383046</v>
      </c>
      <c r="H85" s="56">
        <v>3.5719835337841177</v>
      </c>
      <c r="I85" s="56">
        <v>-1.6255019184107877</v>
      </c>
      <c r="J85" s="56">
        <v>-1.533959867096224</v>
      </c>
      <c r="K85" s="56">
        <v>7.453550876027437</v>
      </c>
      <c r="L85" s="56">
        <v>-1.3955144171589051</v>
      </c>
      <c r="M85" s="56">
        <v>1.3619089388817285</v>
      </c>
      <c r="N85" s="56">
        <v>5.462513151745418</v>
      </c>
      <c r="O85" s="56">
        <v>-1.7149893437620078</v>
      </c>
    </row>
    <row r="86" spans="1:15" s="18" customFormat="1" ht="12.75" customHeight="1">
      <c r="A86" s="41"/>
      <c r="B86" s="41" t="s">
        <v>9</v>
      </c>
      <c r="C86" s="56">
        <v>-3.4042381989234483</v>
      </c>
      <c r="D86" s="56">
        <v>-6.414813221336035</v>
      </c>
      <c r="E86" s="56">
        <v>15.623629455842991</v>
      </c>
      <c r="F86" s="56">
        <v>6.376713258616307</v>
      </c>
      <c r="G86" s="56">
        <v>-8.708082712061726</v>
      </c>
      <c r="H86" s="56">
        <v>-4.8595414866152815</v>
      </c>
      <c r="I86" s="56">
        <v>0.9605907134791591</v>
      </c>
      <c r="J86" s="56">
        <v>7.8608460524976165</v>
      </c>
      <c r="K86" s="56">
        <v>3.3749731467063393</v>
      </c>
      <c r="L86" s="56">
        <v>7.67884889992716</v>
      </c>
      <c r="M86" s="56">
        <v>2.2921681146350403</v>
      </c>
      <c r="N86" s="56">
        <v>-1.0557377897067122</v>
      </c>
      <c r="O86" s="56">
        <v>-8.083042558577935</v>
      </c>
    </row>
    <row r="87" spans="1:15" s="18" customFormat="1" ht="12.75" customHeight="1">
      <c r="A87" s="41"/>
      <c r="B87" s="41" t="s">
        <v>8</v>
      </c>
      <c r="C87" s="56">
        <v>6.164534694440138</v>
      </c>
      <c r="D87" s="56">
        <v>0.2987092718480744</v>
      </c>
      <c r="E87" s="56">
        <v>-10.977203760693167</v>
      </c>
      <c r="F87" s="56">
        <v>-16.61159112731452</v>
      </c>
      <c r="G87" s="56">
        <v>-1.0058591800703565</v>
      </c>
      <c r="H87" s="56">
        <v>-11.31913122559176</v>
      </c>
      <c r="I87" s="56">
        <v>-4.911618323729816</v>
      </c>
      <c r="J87" s="56">
        <v>1.0836556097754357</v>
      </c>
      <c r="K87" s="56">
        <v>5.456722824235749</v>
      </c>
      <c r="L87" s="56">
        <v>-9.044852267576452</v>
      </c>
      <c r="M87" s="56">
        <v>-3.5694196121786037</v>
      </c>
      <c r="N87" s="56">
        <v>-0.5862363753856292</v>
      </c>
      <c r="O87" s="56">
        <v>4.795621992638077</v>
      </c>
    </row>
    <row r="88" spans="1:15" s="18" customFormat="1" ht="12.75" customHeight="1">
      <c r="A88" s="41"/>
      <c r="B88" s="41" t="s">
        <v>7</v>
      </c>
      <c r="C88" s="56">
        <v>1.0328874934373733</v>
      </c>
      <c r="D88" s="56">
        <v>7.393574936497815</v>
      </c>
      <c r="E88" s="56">
        <v>2.499171033016978</v>
      </c>
      <c r="F88" s="56">
        <v>6.150901250140306</v>
      </c>
      <c r="G88" s="56">
        <v>0.27229028391930754</v>
      </c>
      <c r="H88" s="56">
        <v>9.933397992522575</v>
      </c>
      <c r="I88" s="56">
        <v>-0.7967835988981542</v>
      </c>
      <c r="J88" s="56">
        <v>-8.162686916782746</v>
      </c>
      <c r="K88" s="56">
        <v>-7.634773627728563</v>
      </c>
      <c r="L88" s="56">
        <v>-6.106890352413929</v>
      </c>
      <c r="M88" s="56">
        <v>-0.8671460445379253</v>
      </c>
      <c r="N88" s="56">
        <v>3.9267305080902926</v>
      </c>
      <c r="O88" s="56">
        <v>-2.384827667158862</v>
      </c>
    </row>
    <row r="89" spans="1:15" s="18" customFormat="1" ht="12.75" customHeight="1">
      <c r="A89" s="41"/>
      <c r="B89" s="41" t="s">
        <v>13</v>
      </c>
      <c r="C89" s="104">
        <v>-1.5174378898500374</v>
      </c>
      <c r="D89" s="104">
        <v>-47.9720121369549</v>
      </c>
      <c r="E89" s="104">
        <v>-5.943530279675557</v>
      </c>
      <c r="F89" s="104">
        <v>-3.2362974713672665</v>
      </c>
      <c r="G89" s="104">
        <v>0.6490581490135261</v>
      </c>
      <c r="H89" s="104">
        <v>3.320894413857256</v>
      </c>
      <c r="I89" s="104">
        <v>7.020906292236839</v>
      </c>
      <c r="J89" s="104">
        <v>-3.2622533864778758</v>
      </c>
      <c r="K89" s="104">
        <v>-11.878419504216431</v>
      </c>
      <c r="L89" s="104">
        <v>-5.088164753075297</v>
      </c>
      <c r="M89" s="104">
        <v>-2.1606022583095297</v>
      </c>
      <c r="N89" s="104">
        <v>-10.355506518100588</v>
      </c>
      <c r="O89" s="104">
        <v>-4.210067948685037</v>
      </c>
    </row>
    <row r="90" spans="1:15" s="18" customFormat="1" ht="12.75" customHeight="1">
      <c r="A90" s="41"/>
      <c r="B90" s="41" t="s">
        <v>14</v>
      </c>
      <c r="C90" s="104">
        <v>-8.591998812827562</v>
      </c>
      <c r="D90" s="104">
        <v>37.31070652475592</v>
      </c>
      <c r="E90" s="104">
        <v>0.14816825067334172</v>
      </c>
      <c r="F90" s="104">
        <v>10.340017289053204</v>
      </c>
      <c r="G90" s="104">
        <v>-6.318688734346334</v>
      </c>
      <c r="H90" s="104">
        <v>1.850899818744578</v>
      </c>
      <c r="I90" s="104">
        <v>-3.896384844517231</v>
      </c>
      <c r="J90" s="104">
        <v>12.968231783162775</v>
      </c>
      <c r="K90" s="104">
        <v>4.099911259016942</v>
      </c>
      <c r="L90" s="104">
        <v>0.25515103231450453</v>
      </c>
      <c r="M90" s="104">
        <v>0.021314427387486568</v>
      </c>
      <c r="N90" s="104">
        <v>7.2643978172513</v>
      </c>
      <c r="O90" s="104">
        <v>4.8619548069703145</v>
      </c>
    </row>
    <row r="91" spans="1:15" s="18" customFormat="1" ht="12.75" customHeight="1">
      <c r="A91" s="41"/>
      <c r="B91" s="41" t="s">
        <v>17</v>
      </c>
      <c r="C91" s="104">
        <v>2.5259028331127586</v>
      </c>
      <c r="D91" s="104">
        <v>31.45814489274672</v>
      </c>
      <c r="E91" s="104">
        <v>0.6448886342086402</v>
      </c>
      <c r="F91" s="104">
        <v>-6.064173062923084</v>
      </c>
      <c r="G91" s="104">
        <v>2.0536885953188033</v>
      </c>
      <c r="H91" s="104">
        <v>-4.064764235566065</v>
      </c>
      <c r="I91" s="104">
        <v>0.6820678394275026</v>
      </c>
      <c r="J91" s="104">
        <v>-15.620789680157255</v>
      </c>
      <c r="K91" s="104">
        <v>2.288938201596946</v>
      </c>
      <c r="L91" s="104">
        <v>7.354465456259107</v>
      </c>
      <c r="M91" s="104">
        <v>2.6158057652584166</v>
      </c>
      <c r="N91" s="104">
        <v>5.202462767655347</v>
      </c>
      <c r="O91" s="104">
        <v>0.5010202242041295</v>
      </c>
    </row>
    <row r="92" spans="1:15" s="87" customFormat="1" ht="12.75" customHeight="1">
      <c r="A92" s="41"/>
      <c r="B92" s="41" t="s">
        <v>15</v>
      </c>
      <c r="C92" s="104">
        <v>-1.830612680498156</v>
      </c>
      <c r="D92" s="104">
        <v>-39.869339011625705</v>
      </c>
      <c r="E92" s="104">
        <v>-4.0484522105380005</v>
      </c>
      <c r="F92" s="104">
        <v>-3.225666726107157</v>
      </c>
      <c r="G92" s="104">
        <v>-6.39789887258223</v>
      </c>
      <c r="H92" s="104">
        <v>9.719558426951469</v>
      </c>
      <c r="I92" s="104">
        <v>-7.730484434610707</v>
      </c>
      <c r="J92" s="104">
        <v>-2.53861879434224</v>
      </c>
      <c r="K92" s="104">
        <v>-8.41475607914356</v>
      </c>
      <c r="L92" s="104">
        <v>-12.175068130165545</v>
      </c>
      <c r="M92" s="104">
        <v>-9.150605399778078</v>
      </c>
      <c r="N92" s="104">
        <v>1.4630979276122558</v>
      </c>
      <c r="O92" s="104">
        <v>1.4722263603041297</v>
      </c>
    </row>
    <row r="93" spans="1:15" s="87" customFormat="1" ht="12.75" customHeight="1">
      <c r="A93" s="41"/>
      <c r="B93" s="41" t="s">
        <v>16</v>
      </c>
      <c r="C93" s="104">
        <v>-29.307431946345673</v>
      </c>
      <c r="D93" s="104">
        <v>-5.384920244873193</v>
      </c>
      <c r="E93" s="104">
        <v>8.429759958784544</v>
      </c>
      <c r="F93" s="104">
        <v>-4.049174589791226</v>
      </c>
      <c r="G93" s="104">
        <v>-6.381200311227298</v>
      </c>
      <c r="H93" s="104">
        <v>-7.422244948902246</v>
      </c>
      <c r="I93" s="104">
        <v>-11.263483691649778</v>
      </c>
      <c r="J93" s="104">
        <v>-7.4660175114931615</v>
      </c>
      <c r="K93" s="104">
        <v>-7.2408441277574624</v>
      </c>
      <c r="L93" s="104">
        <v>-17.26860312896461</v>
      </c>
      <c r="M93" s="104">
        <v>-6.073525560140269</v>
      </c>
      <c r="N93" s="104">
        <v>-10.231740981750182</v>
      </c>
      <c r="O93" s="104">
        <v>7.9444319139115205</v>
      </c>
    </row>
    <row r="94" spans="1:15" s="87" customFormat="1" ht="12.75" customHeight="1">
      <c r="A94" s="41"/>
      <c r="B94" s="41" t="s">
        <v>6</v>
      </c>
      <c r="C94" s="104">
        <v>1.0618263248687088</v>
      </c>
      <c r="D94" s="104">
        <v>19.75645314345811</v>
      </c>
      <c r="E94" s="104">
        <v>-28.81640577761102</v>
      </c>
      <c r="F94" s="104">
        <v>-0.5402803848846061</v>
      </c>
      <c r="G94" s="104">
        <v>-11.318505454797956</v>
      </c>
      <c r="H94" s="104">
        <v>-4.878314289138341</v>
      </c>
      <c r="I94" s="104">
        <v>-6.250774045601992</v>
      </c>
      <c r="J94" s="104">
        <v>2.4319548700102</v>
      </c>
      <c r="K94" s="104">
        <v>11.943286023317178</v>
      </c>
      <c r="L94" s="104">
        <v>-7.340031970038341</v>
      </c>
      <c r="M94" s="104">
        <v>3.378979964767259</v>
      </c>
      <c r="N94" s="104">
        <v>6.444480653694495</v>
      </c>
      <c r="O94" s="104">
        <v>-13.244348151945983</v>
      </c>
    </row>
    <row r="95" spans="1:15" s="87" customFormat="1" ht="12.75" customHeight="1">
      <c r="A95" s="41"/>
      <c r="B95" s="41"/>
      <c r="C95" s="104"/>
      <c r="D95" s="104"/>
      <c r="E95" s="104"/>
      <c r="F95" s="104"/>
      <c r="G95" s="104"/>
      <c r="H95" s="104"/>
      <c r="I95" s="104"/>
      <c r="J95" s="104"/>
      <c r="K95" s="104"/>
      <c r="L95" s="104"/>
      <c r="M95" s="104"/>
      <c r="N95" s="104"/>
      <c r="O95" s="104"/>
    </row>
    <row r="96" spans="1:15" s="87" customFormat="1" ht="12.75" customHeight="1">
      <c r="A96" s="81">
        <v>2019</v>
      </c>
      <c r="B96" s="41" t="s">
        <v>12</v>
      </c>
      <c r="C96" s="104">
        <v>14.404601052048793</v>
      </c>
      <c r="D96" s="104">
        <v>18.041082776948357</v>
      </c>
      <c r="E96" s="104">
        <v>19.294273046390643</v>
      </c>
      <c r="F96" s="104">
        <v>1.527047908052137</v>
      </c>
      <c r="G96" s="104">
        <v>16.936619053009583</v>
      </c>
      <c r="H96" s="104">
        <v>7.4989169870907535</v>
      </c>
      <c r="I96" s="104">
        <v>3.5665217056313647</v>
      </c>
      <c r="J96" s="104">
        <v>-2.887047631757622</v>
      </c>
      <c r="K96" s="104">
        <v>-1.5833484723185132</v>
      </c>
      <c r="L96" s="104">
        <v>14.049223830552693</v>
      </c>
      <c r="M96" s="104">
        <v>-0.492429830300789</v>
      </c>
      <c r="N96" s="104">
        <v>2.130883862801003</v>
      </c>
      <c r="O96" s="104">
        <v>1.8483804378185642</v>
      </c>
    </row>
    <row r="97" spans="1:15" s="87" customFormat="1" ht="12.75" customHeight="1">
      <c r="A97" s="81"/>
      <c r="B97" s="41" t="s">
        <v>11</v>
      </c>
      <c r="C97" s="104">
        <v>4.803328099691084</v>
      </c>
      <c r="D97" s="104">
        <v>15.604109238686314</v>
      </c>
      <c r="E97" s="104">
        <v>10.631799113304519</v>
      </c>
      <c r="F97" s="104">
        <v>15.219788600765849</v>
      </c>
      <c r="G97" s="104">
        <v>2.0651173587274085</v>
      </c>
      <c r="H97" s="104">
        <v>11.777915054263065</v>
      </c>
      <c r="I97" s="104">
        <v>11.260484903583956</v>
      </c>
      <c r="J97" s="104">
        <v>21.14635374714271</v>
      </c>
      <c r="K97" s="104">
        <v>8.238223584462489</v>
      </c>
      <c r="L97" s="104">
        <v>-2.1076717046697</v>
      </c>
      <c r="M97" s="104">
        <v>12.66309968151933</v>
      </c>
      <c r="N97" s="104">
        <v>4.759699346859936</v>
      </c>
      <c r="O97" s="104">
        <v>-4.830135682550651</v>
      </c>
    </row>
    <row r="98" spans="1:15" s="87" customFormat="1" ht="12.75" customHeight="1">
      <c r="A98" s="81"/>
      <c r="B98" s="41" t="s">
        <v>10</v>
      </c>
      <c r="C98" s="104">
        <v>-4.0543273046473205</v>
      </c>
      <c r="D98" s="104">
        <v>-15.42265826412268</v>
      </c>
      <c r="E98" s="104">
        <v>-2.828998481080336</v>
      </c>
      <c r="F98" s="104">
        <v>-9.392020731274098</v>
      </c>
      <c r="G98" s="104">
        <v>0.9022322031223995</v>
      </c>
      <c r="H98" s="104">
        <v>-9.769017264437107</v>
      </c>
      <c r="I98" s="104">
        <v>-3.434339873016534</v>
      </c>
      <c r="J98" s="104">
        <v>-6.726265056009517</v>
      </c>
      <c r="K98" s="104">
        <v>6.8953397708442665</v>
      </c>
      <c r="L98" s="104">
        <v>2.2495056795307278</v>
      </c>
      <c r="M98" s="104">
        <v>-11.87923292927815</v>
      </c>
      <c r="N98" s="104">
        <v>-8.022768583071649</v>
      </c>
      <c r="O98" s="104">
        <v>7.1254774167783586</v>
      </c>
    </row>
    <row r="99" spans="1:15" s="87" customFormat="1" ht="12.75" customHeight="1">
      <c r="A99" s="81"/>
      <c r="B99" s="41" t="s">
        <v>9</v>
      </c>
      <c r="C99" s="104">
        <v>-1.5922550009029313</v>
      </c>
      <c r="D99" s="104">
        <v>4.196187438581833</v>
      </c>
      <c r="E99" s="104">
        <v>-1.4863792039494061</v>
      </c>
      <c r="F99" s="104">
        <v>1.0111805744547953</v>
      </c>
      <c r="G99" s="104">
        <v>3.7942960362109757</v>
      </c>
      <c r="H99" s="104">
        <v>-0.5094398623060048</v>
      </c>
      <c r="I99" s="104">
        <v>-1.2146694648710876</v>
      </c>
      <c r="J99" s="104">
        <v>-5.7189703534670455</v>
      </c>
      <c r="K99" s="104">
        <v>-9.412503486189594</v>
      </c>
      <c r="L99" s="104">
        <v>5.435317164062914</v>
      </c>
      <c r="M99" s="104">
        <v>-1.7501433148854995</v>
      </c>
      <c r="N99" s="104">
        <v>8.823762300080972</v>
      </c>
      <c r="O99" s="104">
        <v>2.7874143526782635</v>
      </c>
    </row>
    <row r="100" spans="1:15" s="87" customFormat="1" ht="12.75" customHeight="1">
      <c r="A100" s="133"/>
      <c r="B100" s="53" t="s">
        <v>8</v>
      </c>
      <c r="C100" s="106">
        <v>3.6253479983069825</v>
      </c>
      <c r="D100" s="106">
        <v>-28.779734609594787</v>
      </c>
      <c r="E100" s="106">
        <v>1.4019086005884862</v>
      </c>
      <c r="F100" s="106">
        <v>0.9802159816878042</v>
      </c>
      <c r="G100" s="106">
        <v>-3.296556359722058</v>
      </c>
      <c r="H100" s="106">
        <v>1.44889726122992</v>
      </c>
      <c r="I100" s="106">
        <v>10.33519071318132</v>
      </c>
      <c r="J100" s="106">
        <v>5.075847339916173</v>
      </c>
      <c r="K100" s="106">
        <v>5.563402071146806</v>
      </c>
      <c r="L100" s="106">
        <v>6.090351370726443</v>
      </c>
      <c r="M100" s="106">
        <v>-11.908298671531048</v>
      </c>
      <c r="N100" s="106">
        <v>1.6337533736644483</v>
      </c>
      <c r="O100" s="106">
        <v>0.359594279271791</v>
      </c>
    </row>
    <row r="101" spans="1:15" s="18" customFormat="1" ht="12.75" customHeight="1">
      <c r="A101" s="41"/>
      <c r="B101" s="41"/>
      <c r="C101" s="87"/>
      <c r="D101" s="87"/>
      <c r="E101" s="87"/>
      <c r="F101" s="87"/>
      <c r="G101" s="87"/>
      <c r="H101" s="87"/>
      <c r="I101" s="87"/>
      <c r="J101" s="87"/>
      <c r="K101" s="87"/>
      <c r="L101" s="87"/>
      <c r="M101" s="87"/>
      <c r="N101" s="87"/>
      <c r="O101" s="87"/>
    </row>
    <row r="102" spans="1:14" s="87" customFormat="1" ht="12.75" customHeight="1">
      <c r="A102" s="164" t="s">
        <v>111</v>
      </c>
      <c r="B102" s="168"/>
      <c r="C102" s="168"/>
      <c r="D102" s="168"/>
      <c r="E102" s="168"/>
      <c r="F102" s="168"/>
      <c r="G102" s="168"/>
      <c r="H102" s="168"/>
      <c r="I102" s="168"/>
      <c r="J102" s="168"/>
      <c r="K102" s="168"/>
      <c r="L102" s="168"/>
      <c r="M102" s="168"/>
      <c r="N102" s="168"/>
    </row>
    <row r="103" spans="1:14" s="87" customFormat="1" ht="12.75" customHeight="1">
      <c r="A103" s="168"/>
      <c r="B103" s="168"/>
      <c r="C103" s="168"/>
      <c r="D103" s="168"/>
      <c r="E103" s="168"/>
      <c r="F103" s="168"/>
      <c r="G103" s="168"/>
      <c r="H103" s="168"/>
      <c r="I103" s="168"/>
      <c r="J103" s="168"/>
      <c r="K103" s="168"/>
      <c r="L103" s="168"/>
      <c r="M103" s="168"/>
      <c r="N103" s="168"/>
    </row>
    <row r="104" spans="1:2" s="18" customFormat="1" ht="11.25">
      <c r="A104" s="39"/>
      <c r="B104" s="39"/>
    </row>
    <row r="105" s="18" customFormat="1" ht="11.25">
      <c r="A105" s="33" t="s">
        <v>70</v>
      </c>
    </row>
  </sheetData>
  <sheetProtection/>
  <mergeCells count="3">
    <mergeCell ref="A3:B3"/>
    <mergeCell ref="C4:O4"/>
    <mergeCell ref="A102:N10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T105"/>
  <sheetViews>
    <sheetView zoomScalePageLayoutView="0" workbookViewId="0" topLeftCell="A1">
      <selection activeCell="A1" sqref="A1"/>
    </sheetView>
  </sheetViews>
  <sheetFormatPr defaultColWidth="11.28125" defaultRowHeight="12.75"/>
  <cols>
    <col min="1" max="1" width="6.8515625" style="32" customWidth="1"/>
    <col min="2" max="16" width="10.7109375" style="32" customWidth="1"/>
    <col min="17" max="19" width="8.7109375" style="32" customWidth="1"/>
    <col min="20" max="16384" width="11.28125" style="32" customWidth="1"/>
  </cols>
  <sheetData>
    <row r="1" spans="1:19" ht="12.75">
      <c r="A1" s="100" t="s">
        <v>89</v>
      </c>
      <c r="B1" s="54"/>
      <c r="C1" s="54"/>
      <c r="D1" s="54"/>
      <c r="E1" s="54"/>
      <c r="F1" s="54"/>
      <c r="G1" s="54"/>
      <c r="H1" s="54"/>
      <c r="I1" s="54"/>
      <c r="J1" s="54"/>
      <c r="K1" s="54"/>
      <c r="L1" s="54"/>
      <c r="M1" s="54"/>
      <c r="N1" s="54"/>
      <c r="O1" s="54"/>
      <c r="P1" s="54"/>
      <c r="Q1" s="54"/>
      <c r="R1" s="54"/>
      <c r="S1" s="54"/>
    </row>
    <row r="2" spans="1:8" s="31" customFormat="1" ht="12.75">
      <c r="A2" s="58"/>
      <c r="B2" s="59"/>
      <c r="C2" s="59"/>
      <c r="D2" s="59"/>
      <c r="E2" s="59"/>
      <c r="F2" s="59"/>
      <c r="G2" s="59"/>
      <c r="H2" s="59"/>
    </row>
    <row r="3" spans="1:19" s="33" customFormat="1" ht="51.75" customHeight="1">
      <c r="A3" s="166" t="s">
        <v>0</v>
      </c>
      <c r="B3" s="166"/>
      <c r="C3" s="98" t="s">
        <v>44</v>
      </c>
      <c r="D3" s="98" t="s">
        <v>45</v>
      </c>
      <c r="E3" s="98" t="s">
        <v>46</v>
      </c>
      <c r="F3" s="98" t="s">
        <v>47</v>
      </c>
      <c r="G3" s="98" t="s">
        <v>48</v>
      </c>
      <c r="H3" s="98" t="s">
        <v>49</v>
      </c>
      <c r="I3" s="98" t="s">
        <v>55</v>
      </c>
      <c r="J3" s="98" t="s">
        <v>50</v>
      </c>
      <c r="K3" s="98" t="s">
        <v>51</v>
      </c>
      <c r="L3" s="98" t="s">
        <v>52</v>
      </c>
      <c r="M3" s="98" t="s">
        <v>53</v>
      </c>
      <c r="N3" s="98" t="s">
        <v>54</v>
      </c>
      <c r="O3" s="98" t="s">
        <v>94</v>
      </c>
      <c r="P3" s="99"/>
      <c r="R3" s="60"/>
      <c r="S3" s="60"/>
    </row>
    <row r="4" spans="1:20" s="33" customFormat="1" ht="14.25" customHeight="1">
      <c r="A4" s="61"/>
      <c r="B4" s="61"/>
      <c r="C4" s="161"/>
      <c r="D4" s="161"/>
      <c r="E4" s="161"/>
      <c r="F4" s="161"/>
      <c r="G4" s="161"/>
      <c r="H4" s="161"/>
      <c r="I4" s="161"/>
      <c r="J4" s="161"/>
      <c r="K4" s="161"/>
      <c r="L4" s="161"/>
      <c r="M4" s="161"/>
      <c r="N4" s="161"/>
      <c r="O4" s="161"/>
      <c r="P4" s="62"/>
      <c r="Q4" s="63"/>
      <c r="R4" s="63"/>
      <c r="S4" s="63"/>
      <c r="T4" s="63"/>
    </row>
    <row r="5" spans="1:15" s="33" customFormat="1" ht="12.75" customHeight="1">
      <c r="A5" s="38">
        <v>2012</v>
      </c>
      <c r="B5" s="61" t="s">
        <v>12</v>
      </c>
      <c r="C5" s="64">
        <v>135.597207467609</v>
      </c>
      <c r="D5" s="64">
        <v>159.474314332982</v>
      </c>
      <c r="E5" s="64">
        <v>178.197349182718</v>
      </c>
      <c r="F5" s="64">
        <v>177.33129651788</v>
      </c>
      <c r="G5" s="64">
        <v>161.292461567216</v>
      </c>
      <c r="H5" s="64">
        <v>259.101162862782</v>
      </c>
      <c r="I5" s="64">
        <v>235.30469948032</v>
      </c>
      <c r="J5" s="64">
        <v>166.19618222355</v>
      </c>
      <c r="K5" s="64">
        <v>118.042770825777</v>
      </c>
      <c r="L5" s="64">
        <v>123.688074208062</v>
      </c>
      <c r="M5" s="64">
        <v>336.255451509585</v>
      </c>
      <c r="N5" s="64">
        <v>222.407585814393</v>
      </c>
      <c r="O5" s="64">
        <v>144.080053632377</v>
      </c>
    </row>
    <row r="6" spans="1:15" s="33" customFormat="1" ht="12.75" customHeight="1">
      <c r="A6" s="38"/>
      <c r="B6" s="61" t="s">
        <v>11</v>
      </c>
      <c r="C6" s="64">
        <v>136.582704649457</v>
      </c>
      <c r="D6" s="64">
        <v>153.50069394245</v>
      </c>
      <c r="E6" s="64">
        <v>179.536333820555</v>
      </c>
      <c r="F6" s="64">
        <v>176.298610154032</v>
      </c>
      <c r="G6" s="64">
        <v>161.896862705332</v>
      </c>
      <c r="H6" s="64">
        <v>256.838853873802</v>
      </c>
      <c r="I6" s="64">
        <v>233.721901362841</v>
      </c>
      <c r="J6" s="64">
        <v>167.946030162114</v>
      </c>
      <c r="K6" s="64">
        <v>118.428405753519</v>
      </c>
      <c r="L6" s="64">
        <v>122.839848697979</v>
      </c>
      <c r="M6" s="64">
        <v>329.736778760748</v>
      </c>
      <c r="N6" s="64">
        <v>221.79644671739</v>
      </c>
      <c r="O6" s="64">
        <v>142.764028204163</v>
      </c>
    </row>
    <row r="7" spans="1:15" s="33" customFormat="1" ht="12.75" customHeight="1">
      <c r="A7" s="38"/>
      <c r="B7" s="61" t="s">
        <v>10</v>
      </c>
      <c r="C7" s="64">
        <v>137.778439930702</v>
      </c>
      <c r="D7" s="64">
        <v>146.648513194858</v>
      </c>
      <c r="E7" s="64">
        <v>180.939157933682</v>
      </c>
      <c r="F7" s="64">
        <v>175.072504470403</v>
      </c>
      <c r="G7" s="64">
        <v>162.504769158784</v>
      </c>
      <c r="H7" s="64">
        <v>254.792208286937</v>
      </c>
      <c r="I7" s="64">
        <v>232.115405686147</v>
      </c>
      <c r="J7" s="64">
        <v>169.495145078008</v>
      </c>
      <c r="K7" s="64">
        <v>119.025895584296</v>
      </c>
      <c r="L7" s="64">
        <v>121.856959729356</v>
      </c>
      <c r="M7" s="64">
        <v>321.849837951134</v>
      </c>
      <c r="N7" s="64">
        <v>220.827813986174</v>
      </c>
      <c r="O7" s="64">
        <v>141.416307921907</v>
      </c>
    </row>
    <row r="8" spans="1:15" s="33" customFormat="1" ht="12.75" customHeight="1">
      <c r="A8" s="38"/>
      <c r="B8" s="61" t="s">
        <v>9</v>
      </c>
      <c r="C8" s="64">
        <v>139.091718095822</v>
      </c>
      <c r="D8" s="64">
        <v>139.303585512096</v>
      </c>
      <c r="E8" s="64">
        <v>182.297077754249</v>
      </c>
      <c r="F8" s="64">
        <v>173.768160145632</v>
      </c>
      <c r="G8" s="64">
        <v>163.161785524739</v>
      </c>
      <c r="H8" s="64">
        <v>253.117066630348</v>
      </c>
      <c r="I8" s="64">
        <v>230.530471250285</v>
      </c>
      <c r="J8" s="64">
        <v>170.774984819144</v>
      </c>
      <c r="K8" s="64">
        <v>119.767865368355</v>
      </c>
      <c r="L8" s="64">
        <v>120.828475510936</v>
      </c>
      <c r="M8" s="64">
        <v>313.163550772506</v>
      </c>
      <c r="N8" s="64">
        <v>219.514391522564</v>
      </c>
      <c r="O8" s="64">
        <v>140.186563481555</v>
      </c>
    </row>
    <row r="9" spans="1:15" s="33" customFormat="1" ht="12.75" customHeight="1">
      <c r="A9" s="38"/>
      <c r="B9" s="61" t="s">
        <v>8</v>
      </c>
      <c r="C9" s="64">
        <v>140.421103284435</v>
      </c>
      <c r="D9" s="64">
        <v>132.12350513576</v>
      </c>
      <c r="E9" s="64">
        <v>183.377533972446</v>
      </c>
      <c r="F9" s="64">
        <v>172.458796558874</v>
      </c>
      <c r="G9" s="64">
        <v>163.79152531031</v>
      </c>
      <c r="H9" s="64">
        <v>252.348791109489</v>
      </c>
      <c r="I9" s="64">
        <v>229.222666733409</v>
      </c>
      <c r="J9" s="64">
        <v>171.35834374718</v>
      </c>
      <c r="K9" s="64">
        <v>120.647680428587</v>
      </c>
      <c r="L9" s="64">
        <v>119.833218106293</v>
      </c>
      <c r="M9" s="64">
        <v>304.104117007482</v>
      </c>
      <c r="N9" s="64">
        <v>217.762552897307</v>
      </c>
      <c r="O9" s="64">
        <v>139.344002307612</v>
      </c>
    </row>
    <row r="10" spans="1:15" s="33" customFormat="1" ht="12.75" customHeight="1">
      <c r="A10" s="38"/>
      <c r="B10" s="61" t="s">
        <v>7</v>
      </c>
      <c r="C10" s="64">
        <v>141.715710492761</v>
      </c>
      <c r="D10" s="64">
        <v>126.25757258402</v>
      </c>
      <c r="E10" s="64">
        <v>183.88030613376</v>
      </c>
      <c r="F10" s="64">
        <v>171.316470377309</v>
      </c>
      <c r="G10" s="64">
        <v>164.214339872877</v>
      </c>
      <c r="H10" s="64">
        <v>253.344752604661</v>
      </c>
      <c r="I10" s="64">
        <v>228.657719215385</v>
      </c>
      <c r="J10" s="64">
        <v>170.519856539666</v>
      </c>
      <c r="K10" s="64">
        <v>121.658460438855</v>
      </c>
      <c r="L10" s="64">
        <v>118.898230594815</v>
      </c>
      <c r="M10" s="64">
        <v>295.195626823501</v>
      </c>
      <c r="N10" s="64">
        <v>215.565998314305</v>
      </c>
      <c r="O10" s="64">
        <v>139.110627937895</v>
      </c>
    </row>
    <row r="11" spans="1:15" s="33" customFormat="1" ht="12.75" customHeight="1">
      <c r="A11" s="38"/>
      <c r="B11" s="61" t="s">
        <v>13</v>
      </c>
      <c r="C11" s="64">
        <v>143.012053083556</v>
      </c>
      <c r="D11" s="64">
        <v>123.100732437575</v>
      </c>
      <c r="E11" s="64">
        <v>183.669670986376</v>
      </c>
      <c r="F11" s="64">
        <v>170.61642929347</v>
      </c>
      <c r="G11" s="64">
        <v>164.218035680881</v>
      </c>
      <c r="H11" s="64">
        <v>256.646068874749</v>
      </c>
      <c r="I11" s="64">
        <v>229.228360038161</v>
      </c>
      <c r="J11" s="64">
        <v>167.899808675355</v>
      </c>
      <c r="K11" s="64">
        <v>122.827764060848</v>
      </c>
      <c r="L11" s="64">
        <v>118.0637814737</v>
      </c>
      <c r="M11" s="64">
        <v>287.37727871153197</v>
      </c>
      <c r="N11" s="64">
        <v>213.251331452215</v>
      </c>
      <c r="O11" s="64">
        <v>139.538375477096</v>
      </c>
    </row>
    <row r="12" spans="1:15" s="33" customFormat="1" ht="12.75" customHeight="1">
      <c r="A12" s="38"/>
      <c r="B12" s="61" t="s">
        <v>14</v>
      </c>
      <c r="C12" s="64">
        <v>144.297141536097</v>
      </c>
      <c r="D12" s="64">
        <v>123.329960014431</v>
      </c>
      <c r="E12" s="64">
        <v>182.995325541813</v>
      </c>
      <c r="F12" s="64">
        <v>170.606921242158</v>
      </c>
      <c r="G12" s="64">
        <v>163.679019541244</v>
      </c>
      <c r="H12" s="64">
        <v>261.781041805778</v>
      </c>
      <c r="I12" s="64">
        <v>230.981424112583</v>
      </c>
      <c r="J12" s="64">
        <v>163.996847559994</v>
      </c>
      <c r="K12" s="64">
        <v>124.123530375326</v>
      </c>
      <c r="L12" s="64">
        <v>117.395592001524</v>
      </c>
      <c r="M12" s="64">
        <v>281.619375044228</v>
      </c>
      <c r="N12" s="64">
        <v>211.424112896036</v>
      </c>
      <c r="O12" s="64">
        <v>140.414353571163</v>
      </c>
    </row>
    <row r="13" spans="1:15" s="33" customFormat="1" ht="12.75" customHeight="1">
      <c r="A13" s="38"/>
      <c r="B13" s="61" t="s">
        <v>17</v>
      </c>
      <c r="C13" s="64">
        <v>145.568010001835</v>
      </c>
      <c r="D13" s="64">
        <v>126.216880213368</v>
      </c>
      <c r="E13" s="64">
        <v>182.445249549002</v>
      </c>
      <c r="F13" s="64">
        <v>171.327052501033</v>
      </c>
      <c r="G13" s="64">
        <v>162.729884764268</v>
      </c>
      <c r="H13" s="64">
        <v>267.419834932712</v>
      </c>
      <c r="I13" s="64">
        <v>233.565215114438</v>
      </c>
      <c r="J13" s="64">
        <v>160.018948363979</v>
      </c>
      <c r="K13" s="64">
        <v>125.472100636617</v>
      </c>
      <c r="L13" s="64">
        <v>116.970433224136</v>
      </c>
      <c r="M13" s="64">
        <v>278.321343546532</v>
      </c>
      <c r="N13" s="64">
        <v>210.60653234734</v>
      </c>
      <c r="O13" s="64">
        <v>141.353288642359</v>
      </c>
    </row>
    <row r="14" spans="1:15" s="33" customFormat="1" ht="12.75" customHeight="1">
      <c r="A14" s="38"/>
      <c r="B14" s="61" t="s">
        <v>15</v>
      </c>
      <c r="C14" s="64">
        <v>146.780067582057</v>
      </c>
      <c r="D14" s="64">
        <v>130.690568080086</v>
      </c>
      <c r="E14" s="64">
        <v>182.523930125794</v>
      </c>
      <c r="F14" s="64">
        <v>172.83426627561</v>
      </c>
      <c r="G14" s="64">
        <v>161.611078116178</v>
      </c>
      <c r="H14" s="64">
        <v>272.336595720123</v>
      </c>
      <c r="I14" s="64">
        <v>236.731618253002</v>
      </c>
      <c r="J14" s="64">
        <v>157.166298203703</v>
      </c>
      <c r="K14" s="64">
        <v>126.8810417057</v>
      </c>
      <c r="L14" s="64">
        <v>117.01427402602</v>
      </c>
      <c r="M14" s="64">
        <v>277.923910005205</v>
      </c>
      <c r="N14" s="64">
        <v>211.099636589854</v>
      </c>
      <c r="O14" s="64">
        <v>142.135496613133</v>
      </c>
    </row>
    <row r="15" spans="1:15" s="33" customFormat="1" ht="12.75" customHeight="1">
      <c r="A15" s="38"/>
      <c r="B15" s="61" t="s">
        <v>16</v>
      </c>
      <c r="C15" s="64">
        <v>147.933742033361</v>
      </c>
      <c r="D15" s="64">
        <v>135.412256149183</v>
      </c>
      <c r="E15" s="64">
        <v>183.621732362048</v>
      </c>
      <c r="F15" s="64">
        <v>175.109290545572</v>
      </c>
      <c r="G15" s="64">
        <v>160.748789681821</v>
      </c>
      <c r="H15" s="64">
        <v>275.505171716289</v>
      </c>
      <c r="I15" s="64">
        <v>240.198619659812</v>
      </c>
      <c r="J15" s="64">
        <v>156.437656596382</v>
      </c>
      <c r="K15" s="64">
        <v>128.362924990168</v>
      </c>
      <c r="L15" s="64">
        <v>117.880621573398</v>
      </c>
      <c r="M15" s="64">
        <v>280.510522774413</v>
      </c>
      <c r="N15" s="64">
        <v>212.965546849773</v>
      </c>
      <c r="O15" s="64">
        <v>142.703266892205</v>
      </c>
    </row>
    <row r="16" spans="1:15" s="33" customFormat="1" ht="12.75" customHeight="1">
      <c r="A16" s="38"/>
      <c r="B16" s="61" t="s">
        <v>6</v>
      </c>
      <c r="C16" s="64">
        <v>149.096654173253</v>
      </c>
      <c r="D16" s="64">
        <v>139.219333408049</v>
      </c>
      <c r="E16" s="64">
        <v>185.795454337729</v>
      </c>
      <c r="F16" s="64">
        <v>178.009586578445</v>
      </c>
      <c r="G16" s="64">
        <v>160.636932842155</v>
      </c>
      <c r="H16" s="64">
        <v>276.659336088246</v>
      </c>
      <c r="I16" s="64">
        <v>243.727481772717</v>
      </c>
      <c r="J16" s="64">
        <v>158.359013366107</v>
      </c>
      <c r="K16" s="64">
        <v>129.914165234865</v>
      </c>
      <c r="L16" s="64">
        <v>119.825343923958</v>
      </c>
      <c r="M16" s="64">
        <v>285.757137303392</v>
      </c>
      <c r="N16" s="64">
        <v>216.009932549565</v>
      </c>
      <c r="O16" s="64">
        <v>143.081235415567</v>
      </c>
    </row>
    <row r="17" spans="1:15" s="33" customFormat="1" ht="12.75" customHeight="1">
      <c r="A17" s="38"/>
      <c r="B17" s="61"/>
      <c r="C17" s="64"/>
      <c r="D17" s="64"/>
      <c r="E17" s="64"/>
      <c r="F17" s="64"/>
      <c r="G17" s="64"/>
      <c r="H17" s="64"/>
      <c r="I17" s="64"/>
      <c r="J17" s="64"/>
      <c r="K17" s="64"/>
      <c r="L17" s="64"/>
      <c r="M17" s="64"/>
      <c r="N17" s="64"/>
      <c r="O17" s="64"/>
    </row>
    <row r="18" spans="1:15" s="33" customFormat="1" ht="12.75" customHeight="1">
      <c r="A18" s="38">
        <v>2013</v>
      </c>
      <c r="B18" s="61" t="s">
        <v>12</v>
      </c>
      <c r="C18" s="64">
        <v>150.395737732905</v>
      </c>
      <c r="D18" s="64">
        <v>141.658497304108</v>
      </c>
      <c r="E18" s="64">
        <v>188.783379308878</v>
      </c>
      <c r="F18" s="64">
        <v>181.262814369259</v>
      </c>
      <c r="G18" s="64">
        <v>161.518002480508</v>
      </c>
      <c r="H18" s="64">
        <v>276.016756154388</v>
      </c>
      <c r="I18" s="64">
        <v>247.09124366603</v>
      </c>
      <c r="J18" s="64">
        <v>162.885218553021</v>
      </c>
      <c r="K18" s="64">
        <v>131.525554505866</v>
      </c>
      <c r="L18" s="64">
        <v>122.922464826264</v>
      </c>
      <c r="M18" s="64">
        <v>292.852007488626</v>
      </c>
      <c r="N18" s="64">
        <v>219.916900385261</v>
      </c>
      <c r="O18" s="64">
        <v>143.383124847795</v>
      </c>
    </row>
    <row r="19" spans="1:15" s="33" customFormat="1" ht="12.75" customHeight="1">
      <c r="A19" s="38"/>
      <c r="B19" s="61" t="s">
        <v>11</v>
      </c>
      <c r="C19" s="64">
        <v>151.905654163955</v>
      </c>
      <c r="D19" s="64">
        <v>142.922206246238</v>
      </c>
      <c r="E19" s="64">
        <v>192.175257931058</v>
      </c>
      <c r="F19" s="64">
        <v>184.526928346597</v>
      </c>
      <c r="G19" s="64">
        <v>163.447726743312</v>
      </c>
      <c r="H19" s="64">
        <v>274.325175628962</v>
      </c>
      <c r="I19" s="64">
        <v>250.030130497303</v>
      </c>
      <c r="J19" s="64">
        <v>169.283715450868</v>
      </c>
      <c r="K19" s="64">
        <v>133.146838784675</v>
      </c>
      <c r="L19" s="64">
        <v>126.967534715231</v>
      </c>
      <c r="M19" s="64">
        <v>300.836918973182</v>
      </c>
      <c r="N19" s="64">
        <v>224.331196532942</v>
      </c>
      <c r="O19" s="64">
        <v>143.652588799301</v>
      </c>
    </row>
    <row r="20" spans="1:15" s="33" customFormat="1" ht="12.75" customHeight="1">
      <c r="A20" s="38"/>
      <c r="B20" s="61" t="s">
        <v>10</v>
      </c>
      <c r="C20" s="64">
        <v>153.581882751763</v>
      </c>
      <c r="D20" s="64">
        <v>143.651493396734</v>
      </c>
      <c r="E20" s="64">
        <v>195.66263140449</v>
      </c>
      <c r="F20" s="64">
        <v>187.523222708779</v>
      </c>
      <c r="G20" s="64">
        <v>166.188071095924</v>
      </c>
      <c r="H20" s="64">
        <v>272.446705729543</v>
      </c>
      <c r="I20" s="64">
        <v>252.296071621952</v>
      </c>
      <c r="J20" s="64">
        <v>176.621664464051</v>
      </c>
      <c r="K20" s="64">
        <v>134.648139240212</v>
      </c>
      <c r="L20" s="64">
        <v>131.529504012913</v>
      </c>
      <c r="M20" s="64">
        <v>308.844765684057</v>
      </c>
      <c r="N20" s="64">
        <v>228.890747001884</v>
      </c>
      <c r="O20" s="64">
        <v>143.691558913109</v>
      </c>
    </row>
    <row r="21" spans="1:15" s="33" customFormat="1" ht="12.75" customHeight="1">
      <c r="A21" s="38"/>
      <c r="B21" s="61" t="s">
        <v>9</v>
      </c>
      <c r="C21" s="64">
        <v>155.328970640131</v>
      </c>
      <c r="D21" s="64">
        <v>144.623261554366</v>
      </c>
      <c r="E21" s="64">
        <v>199.043737920265</v>
      </c>
      <c r="F21" s="64">
        <v>190.052116503442</v>
      </c>
      <c r="G21" s="64">
        <v>169.235791457823</v>
      </c>
      <c r="H21" s="64">
        <v>270.861725378353</v>
      </c>
      <c r="I21" s="64">
        <v>253.724745647548</v>
      </c>
      <c r="J21" s="64">
        <v>184.051491690517</v>
      </c>
      <c r="K21" s="64">
        <v>135.899247617599</v>
      </c>
      <c r="L21" s="64">
        <v>136.010458247602</v>
      </c>
      <c r="M21" s="64">
        <v>316.299018011242</v>
      </c>
      <c r="N21" s="64">
        <v>233.255276449231</v>
      </c>
      <c r="O21" s="64">
        <v>143.310436065136</v>
      </c>
    </row>
    <row r="22" spans="1:15" s="33" customFormat="1" ht="12.75" customHeight="1">
      <c r="A22" s="38"/>
      <c r="B22" s="61" t="s">
        <v>8</v>
      </c>
      <c r="C22" s="64">
        <v>156.959951966235</v>
      </c>
      <c r="D22" s="64">
        <v>146.3559654472</v>
      </c>
      <c r="E22" s="64">
        <v>202.231181424348</v>
      </c>
      <c r="F22" s="64">
        <v>192.071674683481</v>
      </c>
      <c r="G22" s="64">
        <v>171.98738201577</v>
      </c>
      <c r="H22" s="64">
        <v>269.743748349242</v>
      </c>
      <c r="I22" s="64">
        <v>254.235802929674</v>
      </c>
      <c r="J22" s="64">
        <v>191.033008684911</v>
      </c>
      <c r="K22" s="64">
        <v>136.798921478047</v>
      </c>
      <c r="L22" s="64">
        <v>139.830797826019</v>
      </c>
      <c r="M22" s="64">
        <v>323.013479527836</v>
      </c>
      <c r="N22" s="64">
        <v>237.170562103493</v>
      </c>
      <c r="O22" s="64">
        <v>142.436909689721</v>
      </c>
    </row>
    <row r="23" spans="1:15" s="33" customFormat="1" ht="12.75" customHeight="1">
      <c r="A23" s="38"/>
      <c r="B23" s="61" t="s">
        <v>7</v>
      </c>
      <c r="C23" s="64">
        <v>158.223788447269</v>
      </c>
      <c r="D23" s="64">
        <v>148.71479814302</v>
      </c>
      <c r="E23" s="64">
        <v>205.214147876445</v>
      </c>
      <c r="F23" s="64">
        <v>193.619703640759</v>
      </c>
      <c r="G23" s="64">
        <v>174.11495625448</v>
      </c>
      <c r="H23" s="64">
        <v>268.858667031529</v>
      </c>
      <c r="I23" s="64">
        <v>253.892760528779</v>
      </c>
      <c r="J23" s="64">
        <v>197.292589051871</v>
      </c>
      <c r="K23" s="64">
        <v>137.249275474466</v>
      </c>
      <c r="L23" s="64">
        <v>142.618679445983</v>
      </c>
      <c r="M23" s="64">
        <v>329.055528683582</v>
      </c>
      <c r="N23" s="64">
        <v>240.465937454352</v>
      </c>
      <c r="O23" s="64">
        <v>141.176997268145</v>
      </c>
    </row>
    <row r="24" spans="1:15" s="33" customFormat="1" ht="12.75" customHeight="1">
      <c r="A24" s="38"/>
      <c r="B24" s="61" t="s">
        <v>13</v>
      </c>
      <c r="C24" s="64">
        <v>159.05555836822</v>
      </c>
      <c r="D24" s="64">
        <v>151.018440481398</v>
      </c>
      <c r="E24" s="64">
        <v>207.963170460565</v>
      </c>
      <c r="F24" s="64">
        <v>194.739481753523</v>
      </c>
      <c r="G24" s="64">
        <v>175.531418637695</v>
      </c>
      <c r="H24" s="64">
        <v>267.776231221664</v>
      </c>
      <c r="I24" s="64">
        <v>253.003187503328</v>
      </c>
      <c r="J24" s="64">
        <v>202.72886878974</v>
      </c>
      <c r="K24" s="64">
        <v>137.25640025718</v>
      </c>
      <c r="L24" s="64">
        <v>144.32615640917</v>
      </c>
      <c r="M24" s="64">
        <v>334.527881877398</v>
      </c>
      <c r="N24" s="64">
        <v>243.001990535457</v>
      </c>
      <c r="O24" s="64">
        <v>139.754315212674</v>
      </c>
    </row>
    <row r="25" spans="1:15" s="33" customFormat="1" ht="12.75" customHeight="1">
      <c r="A25" s="38"/>
      <c r="B25" s="61" t="s">
        <v>14</v>
      </c>
      <c r="C25" s="64">
        <v>159.703183382919</v>
      </c>
      <c r="D25" s="64">
        <v>152.465267140143</v>
      </c>
      <c r="E25" s="64">
        <v>210.355392340859</v>
      </c>
      <c r="F25" s="64">
        <v>195.417385906792</v>
      </c>
      <c r="G25" s="64">
        <v>176.556500336883</v>
      </c>
      <c r="H25" s="64">
        <v>266.063523531071</v>
      </c>
      <c r="I25" s="64">
        <v>251.917456740219</v>
      </c>
      <c r="J25" s="64">
        <v>207.220844309736</v>
      </c>
      <c r="K25" s="64">
        <v>136.97189437985</v>
      </c>
      <c r="L25" s="64">
        <v>145.170769851191</v>
      </c>
      <c r="M25" s="64">
        <v>339.38720655</v>
      </c>
      <c r="N25" s="64">
        <v>244.657731154705</v>
      </c>
      <c r="O25" s="64">
        <v>138.49073618191</v>
      </c>
    </row>
    <row r="26" spans="1:15" s="33" customFormat="1" ht="12.75" customHeight="1">
      <c r="A26" s="38"/>
      <c r="B26" s="61" t="s">
        <v>17</v>
      </c>
      <c r="C26" s="64">
        <v>160.552307228983</v>
      </c>
      <c r="D26" s="64">
        <v>152.578451884653</v>
      </c>
      <c r="E26" s="64">
        <v>212.106682607344</v>
      </c>
      <c r="F26" s="64">
        <v>195.554709766174</v>
      </c>
      <c r="G26" s="64">
        <v>177.685416906348</v>
      </c>
      <c r="H26" s="64">
        <v>263.55159221863</v>
      </c>
      <c r="I26" s="64">
        <v>250.880180863826</v>
      </c>
      <c r="J26" s="64">
        <v>210.499201391195</v>
      </c>
      <c r="K26" s="64">
        <v>136.5593849591</v>
      </c>
      <c r="L26" s="64">
        <v>145.456214882449</v>
      </c>
      <c r="M26" s="64">
        <v>343.433505052701</v>
      </c>
      <c r="N26" s="64">
        <v>245.35996346348</v>
      </c>
      <c r="O26" s="64">
        <v>137.711249610394</v>
      </c>
    </row>
    <row r="27" spans="1:15" s="33" customFormat="1" ht="12.75" customHeight="1">
      <c r="A27" s="38"/>
      <c r="B27" s="61" t="s">
        <v>15</v>
      </c>
      <c r="C27" s="64">
        <v>161.892645124839</v>
      </c>
      <c r="D27" s="64">
        <v>151.438966308545</v>
      </c>
      <c r="E27" s="64">
        <v>212.978978494764</v>
      </c>
      <c r="F27" s="64">
        <v>194.982406148542</v>
      </c>
      <c r="G27" s="64">
        <v>179.25162127569</v>
      </c>
      <c r="H27" s="64">
        <v>260.286036386914</v>
      </c>
      <c r="I27" s="64">
        <v>250.010703897125</v>
      </c>
      <c r="J27" s="64">
        <v>212.080633041062</v>
      </c>
      <c r="K27" s="64">
        <v>136.135313173417</v>
      </c>
      <c r="L27" s="64">
        <v>145.405375782346</v>
      </c>
      <c r="M27" s="64">
        <v>346.116297483622</v>
      </c>
      <c r="N27" s="64">
        <v>245.110329476785</v>
      </c>
      <c r="O27" s="64">
        <v>137.556717172909</v>
      </c>
    </row>
    <row r="28" spans="1:15" s="33" customFormat="1" ht="12.75" customHeight="1">
      <c r="A28" s="38"/>
      <c r="B28" s="61" t="s">
        <v>16</v>
      </c>
      <c r="C28" s="64">
        <v>163.811721933532</v>
      </c>
      <c r="D28" s="64">
        <v>149.615318656207</v>
      </c>
      <c r="E28" s="64">
        <v>212.882357915746</v>
      </c>
      <c r="F28" s="64">
        <v>193.619202226912</v>
      </c>
      <c r="G28" s="64">
        <v>181.238450340637</v>
      </c>
      <c r="H28" s="64">
        <v>256.775375666334</v>
      </c>
      <c r="I28" s="64">
        <v>249.360486400179</v>
      </c>
      <c r="J28" s="64">
        <v>211.468659232198</v>
      </c>
      <c r="K28" s="64">
        <v>135.81021204471</v>
      </c>
      <c r="L28" s="64">
        <v>145.05298291955</v>
      </c>
      <c r="M28" s="64">
        <v>347.067135529892</v>
      </c>
      <c r="N28" s="64">
        <v>243.961154417934</v>
      </c>
      <c r="O28" s="64">
        <v>137.969176771515</v>
      </c>
    </row>
    <row r="29" spans="1:15" s="33" customFormat="1" ht="12.75" customHeight="1">
      <c r="A29" s="38"/>
      <c r="B29" s="61" t="s">
        <v>6</v>
      </c>
      <c r="C29" s="64">
        <v>166.116927752555</v>
      </c>
      <c r="D29" s="64">
        <v>147.751448360182</v>
      </c>
      <c r="E29" s="64">
        <v>211.837350213113</v>
      </c>
      <c r="F29" s="64">
        <v>191.571595303961</v>
      </c>
      <c r="G29" s="64">
        <v>183.2070711038</v>
      </c>
      <c r="H29" s="64">
        <v>253.505140341345</v>
      </c>
      <c r="I29" s="64">
        <v>248.88721129115</v>
      </c>
      <c r="J29" s="64">
        <v>208.342063540336</v>
      </c>
      <c r="K29" s="64">
        <v>135.617416838843</v>
      </c>
      <c r="L29" s="64">
        <v>144.248730706043</v>
      </c>
      <c r="M29" s="64">
        <v>346.202157416419</v>
      </c>
      <c r="N29" s="64">
        <v>241.994992063028</v>
      </c>
      <c r="O29" s="64">
        <v>138.70255739819</v>
      </c>
    </row>
    <row r="30" spans="1:15" s="33" customFormat="1" ht="12.75" customHeight="1">
      <c r="A30" s="38"/>
      <c r="B30" s="61"/>
      <c r="C30" s="64"/>
      <c r="D30" s="64"/>
      <c r="E30" s="64"/>
      <c r="F30" s="64"/>
      <c r="G30" s="64"/>
      <c r="H30" s="64"/>
      <c r="I30" s="64"/>
      <c r="J30" s="64"/>
      <c r="K30" s="64"/>
      <c r="L30" s="64"/>
      <c r="M30" s="64"/>
      <c r="N30" s="64"/>
      <c r="O30" s="64"/>
    </row>
    <row r="31" spans="1:15" s="33" customFormat="1" ht="12.75" customHeight="1">
      <c r="A31" s="38">
        <v>2014</v>
      </c>
      <c r="B31" s="61" t="s">
        <v>12</v>
      </c>
      <c r="C31" s="64">
        <v>168.461176003487</v>
      </c>
      <c r="D31" s="64">
        <v>146.265032784154</v>
      </c>
      <c r="E31" s="64">
        <v>210.045401906303</v>
      </c>
      <c r="F31" s="64">
        <v>189.150883390681</v>
      </c>
      <c r="G31" s="64">
        <v>184.603964511964</v>
      </c>
      <c r="H31" s="64">
        <v>250.741813220599</v>
      </c>
      <c r="I31" s="64">
        <v>248.502001211972</v>
      </c>
      <c r="J31" s="64">
        <v>202.758166090976</v>
      </c>
      <c r="K31" s="64">
        <v>135.523333363952</v>
      </c>
      <c r="L31" s="64">
        <v>142.780113670981</v>
      </c>
      <c r="M31" s="64">
        <v>343.898678120589</v>
      </c>
      <c r="N31" s="64">
        <v>239.342197754285</v>
      </c>
      <c r="O31" s="64">
        <v>139.506794184113</v>
      </c>
    </row>
    <row r="32" spans="1:15" s="33" customFormat="1" ht="12.75" customHeight="1">
      <c r="A32" s="38"/>
      <c r="B32" s="61" t="s">
        <v>11</v>
      </c>
      <c r="C32" s="64">
        <v>170.540705838551</v>
      </c>
      <c r="D32" s="64">
        <v>145.321412931784</v>
      </c>
      <c r="E32" s="64">
        <v>207.686567057203</v>
      </c>
      <c r="F32" s="64">
        <v>186.798520220141</v>
      </c>
      <c r="G32" s="64">
        <v>184.839587873088</v>
      </c>
      <c r="H32" s="64">
        <v>248.668850781168</v>
      </c>
      <c r="I32" s="64">
        <v>248.224305421981</v>
      </c>
      <c r="J32" s="64">
        <v>195.351831024859</v>
      </c>
      <c r="K32" s="64">
        <v>135.489757238119</v>
      </c>
      <c r="L32" s="64">
        <v>140.502143425587</v>
      </c>
      <c r="M32" s="64">
        <v>340.845631741116</v>
      </c>
      <c r="N32" s="64">
        <v>236.207638829432</v>
      </c>
      <c r="O32" s="64">
        <v>140.222014083948</v>
      </c>
    </row>
    <row r="33" spans="1:15" s="33" customFormat="1" ht="12.75" customHeight="1">
      <c r="A33" s="38"/>
      <c r="B33" s="61" t="s">
        <v>10</v>
      </c>
      <c r="C33" s="64">
        <v>172.241521658266</v>
      </c>
      <c r="D33" s="64">
        <v>144.734385207663</v>
      </c>
      <c r="E33" s="64">
        <v>204.932327123385</v>
      </c>
      <c r="F33" s="64">
        <v>184.984037933552</v>
      </c>
      <c r="G33" s="64">
        <v>183.57892452464</v>
      </c>
      <c r="H33" s="64">
        <v>247.381923432362</v>
      </c>
      <c r="I33" s="64">
        <v>248.190826296501</v>
      </c>
      <c r="J33" s="64">
        <v>187.202342341404</v>
      </c>
      <c r="K33" s="64">
        <v>135.544055788017</v>
      </c>
      <c r="L33" s="64">
        <v>137.451671212689</v>
      </c>
      <c r="M33" s="64">
        <v>337.891029461384</v>
      </c>
      <c r="N33" s="64">
        <v>232.903356085946</v>
      </c>
      <c r="O33" s="64">
        <v>140.911471066707</v>
      </c>
    </row>
    <row r="34" spans="1:15" s="33" customFormat="1" ht="12.75" customHeight="1">
      <c r="A34" s="38"/>
      <c r="B34" s="61" t="s">
        <v>9</v>
      </c>
      <c r="C34" s="64">
        <v>173.525822178629</v>
      </c>
      <c r="D34" s="64">
        <v>144.126710625495</v>
      </c>
      <c r="E34" s="64">
        <v>202.050415711081</v>
      </c>
      <c r="F34" s="64">
        <v>183.938404989383</v>
      </c>
      <c r="G34" s="64">
        <v>180.894167461669</v>
      </c>
      <c r="H34" s="64">
        <v>246.976926207366</v>
      </c>
      <c r="I34" s="64">
        <v>248.623913697188</v>
      </c>
      <c r="J34" s="64">
        <v>179.439644437028</v>
      </c>
      <c r="K34" s="64">
        <v>135.7180785172</v>
      </c>
      <c r="L34" s="64">
        <v>133.983971697572</v>
      </c>
      <c r="M34" s="64">
        <v>335.735523100493</v>
      </c>
      <c r="N34" s="64">
        <v>229.713785770115</v>
      </c>
      <c r="O34" s="64">
        <v>141.564589973042</v>
      </c>
    </row>
    <row r="35" spans="1:15" s="33" customFormat="1" ht="12.75" customHeight="1">
      <c r="A35" s="38"/>
      <c r="B35" s="61" t="s">
        <v>8</v>
      </c>
      <c r="C35" s="64">
        <v>174.417536854776</v>
      </c>
      <c r="D35" s="64">
        <v>143.30523864331</v>
      </c>
      <c r="E35" s="64">
        <v>199.287835103033</v>
      </c>
      <c r="F35" s="64">
        <v>183.690974904111</v>
      </c>
      <c r="G35" s="64">
        <v>177.337578749283</v>
      </c>
      <c r="H35" s="64">
        <v>247.405004843005</v>
      </c>
      <c r="I35" s="64">
        <v>249.715863238446</v>
      </c>
      <c r="J35" s="64">
        <v>173.140582268129</v>
      </c>
      <c r="K35" s="64">
        <v>136.045619619435</v>
      </c>
      <c r="L35" s="64">
        <v>130.661106992681</v>
      </c>
      <c r="M35" s="64">
        <v>334.760185843818</v>
      </c>
      <c r="N35" s="64">
        <v>226.832889655001</v>
      </c>
      <c r="O35" s="64">
        <v>142.164379999471</v>
      </c>
    </row>
    <row r="36" spans="1:15" s="33" customFormat="1" ht="12.75" customHeight="1">
      <c r="A36" s="38"/>
      <c r="B36" s="61" t="s">
        <v>7</v>
      </c>
      <c r="C36" s="64">
        <v>174.933803391062</v>
      </c>
      <c r="D36" s="64">
        <v>142.329207948506</v>
      </c>
      <c r="E36" s="64">
        <v>196.782443686467</v>
      </c>
      <c r="F36" s="64">
        <v>184.094946215075</v>
      </c>
      <c r="G36" s="64">
        <v>173.644716319353</v>
      </c>
      <c r="H36" s="64">
        <v>248.482098478672</v>
      </c>
      <c r="I36" s="64">
        <v>251.571023464062</v>
      </c>
      <c r="J36" s="64">
        <v>169.082919668952</v>
      </c>
      <c r="K36" s="64">
        <v>136.59633649625</v>
      </c>
      <c r="L36" s="64">
        <v>127.960921516069</v>
      </c>
      <c r="M36" s="64">
        <v>335.085040873874</v>
      </c>
      <c r="N36" s="64">
        <v>224.368671094787</v>
      </c>
      <c r="O36" s="64">
        <v>142.777313011521</v>
      </c>
    </row>
    <row r="37" spans="1:15" s="33" customFormat="1" ht="12.75" customHeight="1">
      <c r="A37" s="38"/>
      <c r="B37" s="61" t="s">
        <v>13</v>
      </c>
      <c r="C37" s="64">
        <v>174.877839510778</v>
      </c>
      <c r="D37" s="64">
        <v>141.442280504759</v>
      </c>
      <c r="E37" s="64">
        <v>194.572712657608</v>
      </c>
      <c r="F37" s="64">
        <v>184.975518232126</v>
      </c>
      <c r="G37" s="64">
        <v>170.424009769989</v>
      </c>
      <c r="H37" s="64">
        <v>250.08489138571</v>
      </c>
      <c r="I37" s="64">
        <v>253.964655704094</v>
      </c>
      <c r="J37" s="64">
        <v>167.681929329043</v>
      </c>
      <c r="K37" s="64">
        <v>137.335614005572</v>
      </c>
      <c r="L37" s="64">
        <v>126.140938587274</v>
      </c>
      <c r="M37" s="64">
        <v>336.627473729387</v>
      </c>
      <c r="N37" s="64">
        <v>222.392832065872</v>
      </c>
      <c r="O37" s="64">
        <v>143.458486072583</v>
      </c>
    </row>
    <row r="38" spans="1:15" s="33" customFormat="1" ht="12.75" customHeight="1">
      <c r="A38" s="38"/>
      <c r="B38" s="61" t="s">
        <v>14</v>
      </c>
      <c r="C38" s="64">
        <v>173.852040052122</v>
      </c>
      <c r="D38" s="64">
        <v>140.922765210739</v>
      </c>
      <c r="E38" s="64">
        <v>192.648911438297</v>
      </c>
      <c r="F38" s="64">
        <v>186.148377378335</v>
      </c>
      <c r="G38" s="64">
        <v>168.020164907552</v>
      </c>
      <c r="H38" s="64">
        <v>252.09869025359</v>
      </c>
      <c r="I38" s="64">
        <v>256.572366236178</v>
      </c>
      <c r="J38" s="64">
        <v>168.83158108046</v>
      </c>
      <c r="K38" s="64">
        <v>138.201488300683</v>
      </c>
      <c r="L38" s="64">
        <v>125.291769975751</v>
      </c>
      <c r="M38" s="64">
        <v>339.000554836731</v>
      </c>
      <c r="N38" s="64">
        <v>220.951336990638</v>
      </c>
      <c r="O38" s="64">
        <v>144.230079049512</v>
      </c>
    </row>
    <row r="39" spans="1:15" s="33" customFormat="1" ht="12.75" customHeight="1">
      <c r="A39" s="38"/>
      <c r="B39" s="61" t="s">
        <v>17</v>
      </c>
      <c r="C39" s="64">
        <v>171.535371150083</v>
      </c>
      <c r="D39" s="64">
        <v>141.054257759276</v>
      </c>
      <c r="E39" s="64">
        <v>190.94646895773</v>
      </c>
      <c r="F39" s="64">
        <v>187.585072781984</v>
      </c>
      <c r="G39" s="64">
        <v>166.495193923636</v>
      </c>
      <c r="H39" s="64">
        <v>254.546704530086</v>
      </c>
      <c r="I39" s="64">
        <v>259.222611474672</v>
      </c>
      <c r="J39" s="64">
        <v>171.991999848646</v>
      </c>
      <c r="K39" s="64">
        <v>139.165281929826</v>
      </c>
      <c r="L39" s="64">
        <v>125.273057104773</v>
      </c>
      <c r="M39" s="64">
        <v>341.906562491236</v>
      </c>
      <c r="N39" s="64">
        <v>220.001460199662</v>
      </c>
      <c r="O39" s="64">
        <v>145.153352802693</v>
      </c>
    </row>
    <row r="40" spans="1:15" s="33" customFormat="1" ht="12.75" customHeight="1">
      <c r="A40" s="38"/>
      <c r="B40" s="61" t="s">
        <v>15</v>
      </c>
      <c r="C40" s="64">
        <v>167.914774521553</v>
      </c>
      <c r="D40" s="64">
        <v>141.993044904371</v>
      </c>
      <c r="E40" s="64">
        <v>189.400120079378</v>
      </c>
      <c r="F40" s="64">
        <v>189.432578444523</v>
      </c>
      <c r="G40" s="64">
        <v>165.839590563675</v>
      </c>
      <c r="H40" s="64">
        <v>257.495727042356</v>
      </c>
      <c r="I40" s="64">
        <v>261.9214343596</v>
      </c>
      <c r="J40" s="64">
        <v>176.377780615386</v>
      </c>
      <c r="K40" s="64">
        <v>140.22837944903</v>
      </c>
      <c r="L40" s="64">
        <v>125.833499827714</v>
      </c>
      <c r="M40" s="64">
        <v>345.291172430264</v>
      </c>
      <c r="N40" s="64">
        <v>219.451918592413</v>
      </c>
      <c r="O40" s="64">
        <v>146.290566751209</v>
      </c>
    </row>
    <row r="41" spans="1:15" s="33" customFormat="1" ht="12.75" customHeight="1">
      <c r="A41" s="38"/>
      <c r="B41" s="61" t="s">
        <v>16</v>
      </c>
      <c r="C41" s="64">
        <v>163.321721020896</v>
      </c>
      <c r="D41" s="64">
        <v>143.702099370718</v>
      </c>
      <c r="E41" s="64">
        <v>187.950230130017</v>
      </c>
      <c r="F41" s="64">
        <v>191.841777411371</v>
      </c>
      <c r="G41" s="64">
        <v>166.016303679546</v>
      </c>
      <c r="H41" s="64">
        <v>260.967826485965</v>
      </c>
      <c r="I41" s="64">
        <v>264.78877578706</v>
      </c>
      <c r="J41" s="64">
        <v>181.283281729926</v>
      </c>
      <c r="K41" s="64">
        <v>141.384236475743</v>
      </c>
      <c r="L41" s="64">
        <v>126.7879888414</v>
      </c>
      <c r="M41" s="64">
        <v>349.187038852561</v>
      </c>
      <c r="N41" s="64">
        <v>219.216751321558</v>
      </c>
      <c r="O41" s="64">
        <v>147.655507455695</v>
      </c>
    </row>
    <row r="42" spans="1:15" s="33" customFormat="1" ht="12.75" customHeight="1">
      <c r="A42" s="38"/>
      <c r="B42" s="61" t="s">
        <v>6</v>
      </c>
      <c r="C42" s="64">
        <v>158.382756839646</v>
      </c>
      <c r="D42" s="64">
        <v>146.004124946713</v>
      </c>
      <c r="E42" s="64">
        <v>186.731458111839</v>
      </c>
      <c r="F42" s="64">
        <v>194.851216979223</v>
      </c>
      <c r="G42" s="64">
        <v>167.054145942082</v>
      </c>
      <c r="H42" s="64">
        <v>264.96942946526</v>
      </c>
      <c r="I42" s="64">
        <v>268.130933383636</v>
      </c>
      <c r="J42" s="64">
        <v>186.253004210245</v>
      </c>
      <c r="K42" s="64">
        <v>142.669015501411</v>
      </c>
      <c r="L42" s="64">
        <v>128.073645049681</v>
      </c>
      <c r="M42" s="64">
        <v>353.773019241484</v>
      </c>
      <c r="N42" s="64">
        <v>219.271488767114</v>
      </c>
      <c r="O42" s="64">
        <v>149.121240799008</v>
      </c>
    </row>
    <row r="43" spans="1:15" s="33" customFormat="1" ht="12.75" customHeight="1">
      <c r="A43" s="38"/>
      <c r="B43" s="61"/>
      <c r="C43" s="64"/>
      <c r="D43" s="64"/>
      <c r="E43" s="64"/>
      <c r="F43" s="64"/>
      <c r="G43" s="64"/>
      <c r="H43" s="64"/>
      <c r="I43" s="64"/>
      <c r="J43" s="64"/>
      <c r="K43" s="64"/>
      <c r="L43" s="64"/>
      <c r="M43" s="64"/>
      <c r="N43" s="64"/>
      <c r="O43" s="64"/>
    </row>
    <row r="44" spans="1:15" s="33" customFormat="1" ht="12.75" customHeight="1">
      <c r="A44" s="38">
        <v>2015</v>
      </c>
      <c r="B44" s="61" t="s">
        <v>12</v>
      </c>
      <c r="C44" s="64">
        <v>153.803247846029</v>
      </c>
      <c r="D44" s="64">
        <v>148.505751067923</v>
      </c>
      <c r="E44" s="64">
        <v>185.947356370348</v>
      </c>
      <c r="F44" s="64">
        <v>198.349864494279</v>
      </c>
      <c r="G44" s="64">
        <v>169.073289770326</v>
      </c>
      <c r="H44" s="64">
        <v>269.489874754701</v>
      </c>
      <c r="I44" s="64">
        <v>272.276984075598</v>
      </c>
      <c r="J44" s="64">
        <v>191.025853930762</v>
      </c>
      <c r="K44" s="64">
        <v>144.077493446059</v>
      </c>
      <c r="L44" s="64">
        <v>129.753837524138</v>
      </c>
      <c r="M44" s="64">
        <v>359.130037329822</v>
      </c>
      <c r="N44" s="64">
        <v>219.634795641813</v>
      </c>
      <c r="O44" s="64">
        <v>150.490111713631</v>
      </c>
    </row>
    <row r="45" spans="1:15" s="33" customFormat="1" ht="12.75" customHeight="1">
      <c r="A45" s="38"/>
      <c r="B45" s="61" t="s">
        <v>11</v>
      </c>
      <c r="C45" s="64">
        <v>150.108491545679</v>
      </c>
      <c r="D45" s="64">
        <v>150.534467915523</v>
      </c>
      <c r="E45" s="64">
        <v>185.803010547599</v>
      </c>
      <c r="F45" s="64">
        <v>201.977736704081</v>
      </c>
      <c r="G45" s="64">
        <v>172.184604677033</v>
      </c>
      <c r="H45" s="64">
        <v>274.026705958154</v>
      </c>
      <c r="I45" s="64">
        <v>277.316569630837</v>
      </c>
      <c r="J45" s="64">
        <v>195.306680928863</v>
      </c>
      <c r="K45" s="64">
        <v>145.583138293694</v>
      </c>
      <c r="L45" s="64">
        <v>131.985861232489</v>
      </c>
      <c r="M45" s="64">
        <v>365.108234929906</v>
      </c>
      <c r="N45" s="64">
        <v>220.356093482941</v>
      </c>
      <c r="O45" s="64">
        <v>151.557745024251</v>
      </c>
    </row>
    <row r="46" spans="1:15" s="33" customFormat="1" ht="12.75" customHeight="1">
      <c r="A46" s="38"/>
      <c r="B46" s="61" t="s">
        <v>10</v>
      </c>
      <c r="C46" s="64">
        <v>147.584603342257</v>
      </c>
      <c r="D46" s="64">
        <v>151.366167706508</v>
      </c>
      <c r="E46" s="64">
        <v>186.266961065235</v>
      </c>
      <c r="F46" s="64">
        <v>205.166570991983</v>
      </c>
      <c r="G46" s="64">
        <v>176.410622982695</v>
      </c>
      <c r="H46" s="64">
        <v>277.656507253685</v>
      </c>
      <c r="I46" s="64">
        <v>282.895656027087</v>
      </c>
      <c r="J46" s="64">
        <v>198.683289741828</v>
      </c>
      <c r="K46" s="64">
        <v>147.101205777776</v>
      </c>
      <c r="L46" s="64">
        <v>134.826156853509</v>
      </c>
      <c r="M46" s="64">
        <v>371.213888912048</v>
      </c>
      <c r="N46" s="64">
        <v>221.480270745362</v>
      </c>
      <c r="O46" s="64">
        <v>152.277581237148</v>
      </c>
    </row>
    <row r="47" spans="1:15" s="33" customFormat="1" ht="12.75" customHeight="1">
      <c r="A47" s="38"/>
      <c r="B47" s="61" t="s">
        <v>9</v>
      </c>
      <c r="C47" s="64">
        <v>146.256365350414</v>
      </c>
      <c r="D47" s="64">
        <v>150.477119698981</v>
      </c>
      <c r="E47" s="64">
        <v>187.063772853305</v>
      </c>
      <c r="F47" s="64">
        <v>207.421687115617</v>
      </c>
      <c r="G47" s="64">
        <v>181.551621845692</v>
      </c>
      <c r="H47" s="64">
        <v>279.498984024776</v>
      </c>
      <c r="I47" s="64">
        <v>288.387561631378</v>
      </c>
      <c r="J47" s="64">
        <v>200.701393811334</v>
      </c>
      <c r="K47" s="64">
        <v>148.453834635662</v>
      </c>
      <c r="L47" s="64">
        <v>138.092722676073</v>
      </c>
      <c r="M47" s="64">
        <v>376.754260158461</v>
      </c>
      <c r="N47" s="64">
        <v>223.095770038649</v>
      </c>
      <c r="O47" s="64">
        <v>152.701619406051</v>
      </c>
    </row>
    <row r="48" spans="1:15" s="33" customFormat="1" ht="12.75" customHeight="1">
      <c r="A48" s="38"/>
      <c r="B48" s="61" t="s">
        <v>8</v>
      </c>
      <c r="C48" s="64">
        <v>145.883332477034</v>
      </c>
      <c r="D48" s="64">
        <v>147.530951823387</v>
      </c>
      <c r="E48" s="64">
        <v>187.834526240363</v>
      </c>
      <c r="F48" s="64">
        <v>208.409074567777</v>
      </c>
      <c r="G48" s="64">
        <v>187.117073183659</v>
      </c>
      <c r="H48" s="64">
        <v>278.820033464655</v>
      </c>
      <c r="I48" s="64">
        <v>293.107940525728</v>
      </c>
      <c r="J48" s="64">
        <v>200.838837352632</v>
      </c>
      <c r="K48" s="64">
        <v>149.510141022764</v>
      </c>
      <c r="L48" s="64">
        <v>141.406905168798</v>
      </c>
      <c r="M48" s="64">
        <v>381.103890434156</v>
      </c>
      <c r="N48" s="64">
        <v>225.220623174639</v>
      </c>
      <c r="O48" s="64">
        <v>152.861238910873</v>
      </c>
    </row>
    <row r="49" spans="1:15" s="33" customFormat="1" ht="12.75" customHeight="1">
      <c r="A49" s="38"/>
      <c r="B49" s="61" t="s">
        <v>7</v>
      </c>
      <c r="C49" s="64">
        <v>146.109818736016</v>
      </c>
      <c r="D49" s="64">
        <v>142.625211918651</v>
      </c>
      <c r="E49" s="64">
        <v>188.262167254609</v>
      </c>
      <c r="F49" s="64">
        <v>207.988144385054</v>
      </c>
      <c r="G49" s="64">
        <v>192.295041599899</v>
      </c>
      <c r="H49" s="64">
        <v>275.453952741012</v>
      </c>
      <c r="I49" s="64">
        <v>296.555654924295</v>
      </c>
      <c r="J49" s="64">
        <v>198.566678436885</v>
      </c>
      <c r="K49" s="64">
        <v>150.166749218421</v>
      </c>
      <c r="L49" s="64">
        <v>144.386632280782</v>
      </c>
      <c r="M49" s="64">
        <v>383.840666978357</v>
      </c>
      <c r="N49" s="64">
        <v>227.730548390993</v>
      </c>
      <c r="O49" s="64">
        <v>152.610605336718</v>
      </c>
    </row>
    <row r="50" spans="1:15" s="33" customFormat="1" ht="12.75" customHeight="1">
      <c r="A50" s="38"/>
      <c r="B50" s="61" t="s">
        <v>13</v>
      </c>
      <c r="C50" s="64">
        <v>146.627511359223</v>
      </c>
      <c r="D50" s="64">
        <v>136.20742618293</v>
      </c>
      <c r="E50" s="64">
        <v>188.118278725015</v>
      </c>
      <c r="F50" s="64">
        <v>206.297172678925</v>
      </c>
      <c r="G50" s="64">
        <v>196.359346986858</v>
      </c>
      <c r="H50" s="64">
        <v>269.816360557285</v>
      </c>
      <c r="I50" s="64">
        <v>298.569070389034</v>
      </c>
      <c r="J50" s="64">
        <v>193.734503956557</v>
      </c>
      <c r="K50" s="64">
        <v>150.383690520452</v>
      </c>
      <c r="L50" s="64">
        <v>146.676079801549</v>
      </c>
      <c r="M50" s="64">
        <v>384.942243388243</v>
      </c>
      <c r="N50" s="64">
        <v>230.300388782227</v>
      </c>
      <c r="O50" s="64">
        <v>151.717788770627</v>
      </c>
    </row>
    <row r="51" spans="1:15" s="33" customFormat="1" ht="12.75" customHeight="1">
      <c r="A51" s="38"/>
      <c r="B51" s="61" t="s">
        <v>14</v>
      </c>
      <c r="C51" s="64">
        <v>147.192363342144</v>
      </c>
      <c r="D51" s="64">
        <v>128.792654033177</v>
      </c>
      <c r="E51" s="64">
        <v>187.415223136066</v>
      </c>
      <c r="F51" s="64">
        <v>203.665356846391</v>
      </c>
      <c r="G51" s="64">
        <v>198.579902100969</v>
      </c>
      <c r="H51" s="64">
        <v>262.684082575511</v>
      </c>
      <c r="I51" s="64">
        <v>299.267551283534</v>
      </c>
      <c r="J51" s="64">
        <v>186.735120112996</v>
      </c>
      <c r="K51" s="64">
        <v>150.113993838454</v>
      </c>
      <c r="L51" s="64">
        <v>147.951864271724</v>
      </c>
      <c r="M51" s="64">
        <v>384.782495097434</v>
      </c>
      <c r="N51" s="64">
        <v>232.530224818182</v>
      </c>
      <c r="O51" s="64">
        <v>149.881655583242</v>
      </c>
    </row>
    <row r="52" spans="1:15" s="33" customFormat="1" ht="12.75" customHeight="1">
      <c r="A52" s="38"/>
      <c r="B52" s="61" t="s">
        <v>17</v>
      </c>
      <c r="C52" s="64">
        <v>147.624616900041</v>
      </c>
      <c r="D52" s="64">
        <v>120.888909200254</v>
      </c>
      <c r="E52" s="64">
        <v>186.343876155163</v>
      </c>
      <c r="F52" s="64">
        <v>200.445451209371</v>
      </c>
      <c r="G52" s="64">
        <v>198.339412581474</v>
      </c>
      <c r="H52" s="64">
        <v>254.992555452359</v>
      </c>
      <c r="I52" s="64">
        <v>298.794925345433</v>
      </c>
      <c r="J52" s="64">
        <v>178.405082692502</v>
      </c>
      <c r="K52" s="64">
        <v>149.350219444273</v>
      </c>
      <c r="L52" s="64">
        <v>148.046033367195</v>
      </c>
      <c r="M52" s="64">
        <v>383.757010503823</v>
      </c>
      <c r="N52" s="64">
        <v>234.139726569779</v>
      </c>
      <c r="O52" s="64">
        <v>146.738401626221</v>
      </c>
    </row>
    <row r="53" spans="1:15" s="33" customFormat="1" ht="12.75" customHeight="1">
      <c r="A53" s="38"/>
      <c r="B53" s="61" t="s">
        <v>15</v>
      </c>
      <c r="C53" s="64">
        <v>147.753198104773</v>
      </c>
      <c r="D53" s="64">
        <v>112.902937548419</v>
      </c>
      <c r="E53" s="64">
        <v>185.13551505401</v>
      </c>
      <c r="F53" s="64">
        <v>196.881994840652</v>
      </c>
      <c r="G53" s="64">
        <v>195.294036734715</v>
      </c>
      <c r="H53" s="64">
        <v>247.578975780564</v>
      </c>
      <c r="I53" s="64">
        <v>297.326681158455</v>
      </c>
      <c r="J53" s="64">
        <v>169.750991348051</v>
      </c>
      <c r="K53" s="64">
        <v>148.090610449219</v>
      </c>
      <c r="L53" s="64">
        <v>146.94358347139</v>
      </c>
      <c r="M53" s="64">
        <v>381.98027628241</v>
      </c>
      <c r="N53" s="64">
        <v>234.969145728767</v>
      </c>
      <c r="O53" s="64">
        <v>142.130856190405</v>
      </c>
    </row>
    <row r="54" spans="1:15" s="33" customFormat="1" ht="12.75" customHeight="1">
      <c r="A54" s="38"/>
      <c r="B54" s="61" t="s">
        <v>16</v>
      </c>
      <c r="C54" s="64">
        <v>147.395448733967</v>
      </c>
      <c r="D54" s="64">
        <v>105.310430137087</v>
      </c>
      <c r="E54" s="64">
        <v>183.879401462078</v>
      </c>
      <c r="F54" s="64">
        <v>193.076522812474</v>
      </c>
      <c r="G54" s="64">
        <v>189.418252874744</v>
      </c>
      <c r="H54" s="64">
        <v>240.99048914285</v>
      </c>
      <c r="I54" s="64">
        <v>294.944186571772</v>
      </c>
      <c r="J54" s="64">
        <v>161.6753526991</v>
      </c>
      <c r="K54" s="64">
        <v>146.329714622907</v>
      </c>
      <c r="L54" s="64">
        <v>144.667237598061</v>
      </c>
      <c r="M54" s="64">
        <v>379.441044534845</v>
      </c>
      <c r="N54" s="64">
        <v>235.013045748584</v>
      </c>
      <c r="O54" s="64">
        <v>136.194422026862</v>
      </c>
    </row>
    <row r="55" spans="1:15" s="33" customFormat="1" ht="12.75" customHeight="1">
      <c r="A55" s="38"/>
      <c r="B55" s="61" t="s">
        <v>6</v>
      </c>
      <c r="C55" s="64">
        <v>146.363124412828</v>
      </c>
      <c r="D55" s="64">
        <v>98.6739978156374</v>
      </c>
      <c r="E55" s="64">
        <v>182.428638354281</v>
      </c>
      <c r="F55" s="64">
        <v>189.062629883603</v>
      </c>
      <c r="G55" s="64">
        <v>181.056762743788</v>
      </c>
      <c r="H55" s="64">
        <v>235.344081281881</v>
      </c>
      <c r="I55" s="64">
        <v>291.575401786955</v>
      </c>
      <c r="J55" s="64">
        <v>154.694831564922</v>
      </c>
      <c r="K55" s="64">
        <v>144.142130985284</v>
      </c>
      <c r="L55" s="64">
        <v>141.392176445675</v>
      </c>
      <c r="M55" s="64">
        <v>375.880390690411</v>
      </c>
      <c r="N55" s="64">
        <v>234.382508717507</v>
      </c>
      <c r="O55" s="64">
        <v>129.447592175281</v>
      </c>
    </row>
    <row r="56" spans="1:15" s="33" customFormat="1" ht="12.75" customHeight="1">
      <c r="A56" s="38"/>
      <c r="B56" s="61"/>
      <c r="C56" s="64"/>
      <c r="D56" s="64"/>
      <c r="E56" s="64"/>
      <c r="F56" s="64"/>
      <c r="G56" s="64"/>
      <c r="H56" s="64"/>
      <c r="I56" s="64"/>
      <c r="J56" s="64"/>
      <c r="K56" s="64"/>
      <c r="L56" s="64"/>
      <c r="M56" s="64"/>
      <c r="N56" s="64"/>
      <c r="O56" s="64"/>
    </row>
    <row r="57" spans="1:15" s="33" customFormat="1" ht="12.75" customHeight="1">
      <c r="A57" s="38">
        <v>2016</v>
      </c>
      <c r="B57" s="61" t="s">
        <v>12</v>
      </c>
      <c r="C57" s="64">
        <v>144.492842787695</v>
      </c>
      <c r="D57" s="64">
        <v>93.6356365735593</v>
      </c>
      <c r="E57" s="64">
        <v>180.497474531879</v>
      </c>
      <c r="F57" s="64">
        <v>184.860312242247</v>
      </c>
      <c r="G57" s="64">
        <v>170.910458133202</v>
      </c>
      <c r="H57" s="64">
        <v>230.525381761125</v>
      </c>
      <c r="I57" s="64">
        <v>287.103326344602</v>
      </c>
      <c r="J57" s="64">
        <v>149.074487936651</v>
      </c>
      <c r="K57" s="64">
        <v>141.699553010826</v>
      </c>
      <c r="L57" s="64">
        <v>137.400782202814</v>
      </c>
      <c r="M57" s="64">
        <v>371.185042203131</v>
      </c>
      <c r="N57" s="64">
        <v>233.255816704228</v>
      </c>
      <c r="O57" s="64">
        <v>122.594124645206</v>
      </c>
    </row>
    <row r="58" spans="1:15" s="33" customFormat="1" ht="12.75" customHeight="1">
      <c r="A58" s="39"/>
      <c r="B58" s="61" t="s">
        <v>11</v>
      </c>
      <c r="C58" s="64">
        <v>141.680252486467</v>
      </c>
      <c r="D58" s="64">
        <v>90.925805585074</v>
      </c>
      <c r="E58" s="64">
        <v>177.854231601918</v>
      </c>
      <c r="F58" s="64">
        <v>180.678111443003</v>
      </c>
      <c r="G58" s="64">
        <v>159.93645429435</v>
      </c>
      <c r="H58" s="64">
        <v>226.466850212345</v>
      </c>
      <c r="I58" s="64">
        <v>281.700960480984</v>
      </c>
      <c r="J58" s="64">
        <v>144.955636889163</v>
      </c>
      <c r="K58" s="64">
        <v>139.223228649674</v>
      </c>
      <c r="L58" s="64">
        <v>133.052868309656</v>
      </c>
      <c r="M58" s="64">
        <v>365.56960279821</v>
      </c>
      <c r="N58" s="64">
        <v>231.797237724601</v>
      </c>
      <c r="O58" s="64">
        <v>116.361628269275</v>
      </c>
    </row>
    <row r="59" spans="1:15" s="33" customFormat="1" ht="12.75" customHeight="1">
      <c r="A59" s="39"/>
      <c r="B59" s="61" t="s">
        <v>10</v>
      </c>
      <c r="C59" s="64">
        <v>137.927803627796</v>
      </c>
      <c r="D59" s="64">
        <v>91.0452660363874</v>
      </c>
      <c r="E59" s="64">
        <v>174.473333035289</v>
      </c>
      <c r="F59" s="64">
        <v>176.902660027356</v>
      </c>
      <c r="G59" s="64">
        <v>149.231312239608</v>
      </c>
      <c r="H59" s="64">
        <v>223.180508509463</v>
      </c>
      <c r="I59" s="64">
        <v>275.819570465133</v>
      </c>
      <c r="J59" s="64">
        <v>142.259157654932</v>
      </c>
      <c r="K59" s="64">
        <v>136.946700028042</v>
      </c>
      <c r="L59" s="64">
        <v>128.806657227756</v>
      </c>
      <c r="M59" s="64">
        <v>359.601208649529</v>
      </c>
      <c r="N59" s="64">
        <v>230.044004250725</v>
      </c>
      <c r="O59" s="64">
        <v>111.236966973812</v>
      </c>
    </row>
    <row r="60" spans="1:15" s="33" customFormat="1" ht="12.75" customHeight="1">
      <c r="A60" s="39"/>
      <c r="B60" s="61" t="s">
        <v>9</v>
      </c>
      <c r="C60" s="64">
        <v>133.466732448265</v>
      </c>
      <c r="D60" s="64">
        <v>93.9532571243669</v>
      </c>
      <c r="E60" s="64">
        <v>170.582353531665</v>
      </c>
      <c r="F60" s="64">
        <v>174.001827482502</v>
      </c>
      <c r="G60" s="64">
        <v>139.853123093199</v>
      </c>
      <c r="H60" s="64">
        <v>220.787748129566</v>
      </c>
      <c r="I60" s="64">
        <v>269.881585321937</v>
      </c>
      <c r="J60" s="64">
        <v>140.8914484287</v>
      </c>
      <c r="K60" s="64">
        <v>135.143983162487</v>
      </c>
      <c r="L60" s="64">
        <v>125.118239172008</v>
      </c>
      <c r="M60" s="64">
        <v>354.277344201652</v>
      </c>
      <c r="N60" s="64">
        <v>227.950317258867</v>
      </c>
      <c r="O60" s="64">
        <v>107.385359809388</v>
      </c>
    </row>
    <row r="61" spans="1:15" s="33" customFormat="1" ht="12.75" customHeight="1">
      <c r="A61" s="39"/>
      <c r="B61" s="61" t="s">
        <v>8</v>
      </c>
      <c r="C61" s="64">
        <v>128.766725277751</v>
      </c>
      <c r="D61" s="64">
        <v>99.1897193331818</v>
      </c>
      <c r="E61" s="64">
        <v>166.606947975211</v>
      </c>
      <c r="F61" s="64">
        <v>172.319132932208</v>
      </c>
      <c r="G61" s="64">
        <v>132.578357253128</v>
      </c>
      <c r="H61" s="64">
        <v>219.484926138045</v>
      </c>
      <c r="I61" s="64">
        <v>264.197885246015</v>
      </c>
      <c r="J61" s="64">
        <v>140.882155156386</v>
      </c>
      <c r="K61" s="64">
        <v>133.984152861622</v>
      </c>
      <c r="L61" s="64">
        <v>122.290590263943</v>
      </c>
      <c r="M61" s="64">
        <v>350.365767689717</v>
      </c>
      <c r="N61" s="64">
        <v>225.504833360887</v>
      </c>
      <c r="O61" s="64">
        <v>104.714820781377</v>
      </c>
    </row>
    <row r="62" spans="1:15" s="33" customFormat="1" ht="12.75" customHeight="1">
      <c r="A62" s="41"/>
      <c r="B62" s="61" t="s">
        <v>7</v>
      </c>
      <c r="C62" s="64">
        <v>124.398944459877</v>
      </c>
      <c r="D62" s="64">
        <v>106.189615119335</v>
      </c>
      <c r="E62" s="64">
        <v>163.131881969575</v>
      </c>
      <c r="F62" s="64">
        <v>172.058179453838</v>
      </c>
      <c r="G62" s="64">
        <v>127.874291860408</v>
      </c>
      <c r="H62" s="64">
        <v>219.464436477054</v>
      </c>
      <c r="I62" s="64">
        <v>259.010788858369</v>
      </c>
      <c r="J62" s="64">
        <v>142.382237838911</v>
      </c>
      <c r="K62" s="64">
        <v>133.499661620848</v>
      </c>
      <c r="L62" s="64">
        <v>120.417864664374</v>
      </c>
      <c r="M62" s="64">
        <v>348.258068442941</v>
      </c>
      <c r="N62" s="64">
        <v>222.821510487477</v>
      </c>
      <c r="O62" s="64">
        <v>102.930013728588</v>
      </c>
    </row>
    <row r="63" spans="1:15" s="33" customFormat="1" ht="12.75" customHeight="1">
      <c r="A63" s="41"/>
      <c r="B63" s="61" t="s">
        <v>13</v>
      </c>
      <c r="C63" s="64">
        <v>120.933920462007</v>
      </c>
      <c r="D63" s="64">
        <v>114.42291795069</v>
      </c>
      <c r="E63" s="64">
        <v>160.667240021665</v>
      </c>
      <c r="F63" s="64">
        <v>173.084042335681</v>
      </c>
      <c r="G63" s="64">
        <v>125.832715293294</v>
      </c>
      <c r="H63" s="64">
        <v>220.65621064592</v>
      </c>
      <c r="I63" s="64">
        <v>254.501242011664</v>
      </c>
      <c r="J63" s="64">
        <v>145.404957501201</v>
      </c>
      <c r="K63" s="64">
        <v>133.599130299303</v>
      </c>
      <c r="L63" s="64">
        <v>119.417356050833</v>
      </c>
      <c r="M63" s="64">
        <v>347.897999622765</v>
      </c>
      <c r="N63" s="64">
        <v>220.14748194663</v>
      </c>
      <c r="O63" s="64">
        <v>101.742440938453</v>
      </c>
    </row>
    <row r="64" spans="1:15" s="33" customFormat="1" ht="12.75" customHeight="1">
      <c r="A64" s="41"/>
      <c r="B64" s="61" t="s">
        <v>14</v>
      </c>
      <c r="C64" s="64">
        <v>118.780631120307</v>
      </c>
      <c r="D64" s="64">
        <v>123.415297831164</v>
      </c>
      <c r="E64" s="64">
        <v>159.480795960806</v>
      </c>
      <c r="F64" s="64">
        <v>175.000841502557</v>
      </c>
      <c r="G64" s="64">
        <v>126.200173328529</v>
      </c>
      <c r="H64" s="64">
        <v>222.910535893976</v>
      </c>
      <c r="I64" s="64">
        <v>250.833911154731</v>
      </c>
      <c r="J64" s="64">
        <v>149.760521593185</v>
      </c>
      <c r="K64" s="64">
        <v>134.112681207073</v>
      </c>
      <c r="L64" s="64">
        <v>119.15300147411</v>
      </c>
      <c r="M64" s="64">
        <v>348.856745222165</v>
      </c>
      <c r="N64" s="64">
        <v>217.821320715681</v>
      </c>
      <c r="O64" s="64">
        <v>100.943460136147</v>
      </c>
    </row>
    <row r="65" spans="1:15" s="33" customFormat="1" ht="12.75" customHeight="1">
      <c r="A65" s="41"/>
      <c r="B65" s="61" t="s">
        <v>17</v>
      </c>
      <c r="C65" s="64">
        <v>118.059839901381</v>
      </c>
      <c r="D65" s="64">
        <v>132.710924017353</v>
      </c>
      <c r="E65" s="64">
        <v>159.517835848354</v>
      </c>
      <c r="F65" s="64">
        <v>177.303524368327</v>
      </c>
      <c r="G65" s="64">
        <v>128.638257249103</v>
      </c>
      <c r="H65" s="64">
        <v>225.829364804556</v>
      </c>
      <c r="I65" s="64">
        <v>248.233817806983</v>
      </c>
      <c r="J65" s="64">
        <v>155.033872247784</v>
      </c>
      <c r="K65" s="64">
        <v>134.882363769521</v>
      </c>
      <c r="L65" s="64">
        <v>119.473542637446</v>
      </c>
      <c r="M65" s="64">
        <v>350.495061497976</v>
      </c>
      <c r="N65" s="64">
        <v>216.117532579195</v>
      </c>
      <c r="O65" s="64">
        <v>100.517975754083</v>
      </c>
    </row>
    <row r="66" spans="1:15" s="33" customFormat="1" ht="12.75" customHeight="1">
      <c r="A66" s="41"/>
      <c r="B66" s="61" t="s">
        <v>15</v>
      </c>
      <c r="C66" s="64">
        <v>118.654203800174</v>
      </c>
      <c r="D66" s="64">
        <v>141.914375943594</v>
      </c>
      <c r="E66" s="64">
        <v>160.485639863018</v>
      </c>
      <c r="F66" s="64">
        <v>179.608039635425</v>
      </c>
      <c r="G66" s="64">
        <v>132.67687520863</v>
      </c>
      <c r="H66" s="64">
        <v>229.103632953007</v>
      </c>
      <c r="I66" s="64">
        <v>246.911719961746</v>
      </c>
      <c r="J66" s="64">
        <v>160.629613084915</v>
      </c>
      <c r="K66" s="64">
        <v>135.753862718043</v>
      </c>
      <c r="L66" s="64">
        <v>120.241215050297</v>
      </c>
      <c r="M66" s="64">
        <v>352.363633691673</v>
      </c>
      <c r="N66" s="64">
        <v>215.289816145054</v>
      </c>
      <c r="O66" s="64">
        <v>100.565613265884</v>
      </c>
    </row>
    <row r="67" spans="1:15" s="33" customFormat="1" ht="12.75" customHeight="1">
      <c r="A67" s="41"/>
      <c r="B67" s="61" t="s">
        <v>16</v>
      </c>
      <c r="C67" s="64">
        <v>120.241888154976</v>
      </c>
      <c r="D67" s="64">
        <v>150.461623587175</v>
      </c>
      <c r="E67" s="64">
        <v>161.939886348636</v>
      </c>
      <c r="F67" s="64">
        <v>181.728838567935</v>
      </c>
      <c r="G67" s="64">
        <v>137.86803190941</v>
      </c>
      <c r="H67" s="64">
        <v>232.531667182087</v>
      </c>
      <c r="I67" s="64">
        <v>247.122470294361</v>
      </c>
      <c r="J67" s="64">
        <v>165.872001382458</v>
      </c>
      <c r="K67" s="64">
        <v>136.677158725627</v>
      </c>
      <c r="L67" s="64">
        <v>121.391143476896</v>
      </c>
      <c r="M67" s="64">
        <v>354.351886861647</v>
      </c>
      <c r="N67" s="64">
        <v>215.422158099797</v>
      </c>
      <c r="O67" s="64">
        <v>101.286989224705</v>
      </c>
    </row>
    <row r="68" spans="1:15" s="33" customFormat="1" ht="12.75" customHeight="1">
      <c r="A68" s="41"/>
      <c r="B68" s="61" t="s">
        <v>6</v>
      </c>
      <c r="C68" s="64">
        <v>122.361329467171</v>
      </c>
      <c r="D68" s="64">
        <v>158.08498554541</v>
      </c>
      <c r="E68" s="64">
        <v>163.452291918718</v>
      </c>
      <c r="F68" s="64">
        <v>183.696415632322</v>
      </c>
      <c r="G68" s="64">
        <v>143.889248215476</v>
      </c>
      <c r="H68" s="64">
        <v>236.047550972328</v>
      </c>
      <c r="I68" s="64">
        <v>248.97209371098</v>
      </c>
      <c r="J68" s="64">
        <v>170.251076996073</v>
      </c>
      <c r="K68" s="64">
        <v>137.588279337241</v>
      </c>
      <c r="L68" s="64">
        <v>122.84204341434</v>
      </c>
      <c r="M68" s="64">
        <v>356.712718480086</v>
      </c>
      <c r="N68" s="64">
        <v>216.347540560301</v>
      </c>
      <c r="O68" s="64">
        <v>102.831327138053</v>
      </c>
    </row>
    <row r="69" spans="1:15" s="33" customFormat="1" ht="12.75" customHeight="1">
      <c r="A69" s="41"/>
      <c r="B69" s="61"/>
      <c r="C69" s="64"/>
      <c r="D69" s="64"/>
      <c r="E69" s="64"/>
      <c r="F69" s="64"/>
      <c r="G69" s="64"/>
      <c r="H69" s="64"/>
      <c r="I69" s="64"/>
      <c r="J69" s="64"/>
      <c r="K69" s="64"/>
      <c r="L69" s="64"/>
      <c r="M69" s="64"/>
      <c r="N69" s="64"/>
      <c r="O69" s="64"/>
    </row>
    <row r="70" spans="1:15" s="33" customFormat="1" ht="12.75" customHeight="1">
      <c r="A70" s="38">
        <v>2017</v>
      </c>
      <c r="B70" s="61" t="s">
        <v>12</v>
      </c>
      <c r="C70" s="64">
        <v>124.552595731204</v>
      </c>
      <c r="D70" s="64">
        <v>164.871932642367</v>
      </c>
      <c r="E70" s="64">
        <v>164.775654479487</v>
      </c>
      <c r="F70" s="64">
        <v>185.716507476874</v>
      </c>
      <c r="G70" s="64">
        <v>150.427999896889</v>
      </c>
      <c r="H70" s="64">
        <v>239.723741563529</v>
      </c>
      <c r="I70" s="64">
        <v>252.290307149189</v>
      </c>
      <c r="J70" s="64">
        <v>173.592516634825</v>
      </c>
      <c r="K70" s="64">
        <v>138.460288788191</v>
      </c>
      <c r="L70" s="64">
        <v>124.515565294081</v>
      </c>
      <c r="M70" s="64">
        <v>359.847118202835</v>
      </c>
      <c r="N70" s="64">
        <v>217.731209755107</v>
      </c>
      <c r="O70" s="64">
        <v>105.187464247086</v>
      </c>
    </row>
    <row r="71" spans="1:15" s="33" customFormat="1" ht="12.75" customHeight="1">
      <c r="A71" s="39"/>
      <c r="B71" s="61" t="s">
        <v>11</v>
      </c>
      <c r="C71" s="64">
        <v>126.508255150409</v>
      </c>
      <c r="D71" s="64">
        <v>171.082880283225</v>
      </c>
      <c r="E71" s="64">
        <v>165.915234404924</v>
      </c>
      <c r="F71" s="64">
        <v>188.036668237773</v>
      </c>
      <c r="G71" s="64">
        <v>157.220767900947</v>
      </c>
      <c r="H71" s="64">
        <v>243.546486312024</v>
      </c>
      <c r="I71" s="64">
        <v>256.576883204998</v>
      </c>
      <c r="J71" s="64">
        <v>176.028869192298</v>
      </c>
      <c r="K71" s="64">
        <v>139.32452116411</v>
      </c>
      <c r="L71" s="64">
        <v>126.273307643847</v>
      </c>
      <c r="M71" s="64">
        <v>363.988734814405</v>
      </c>
      <c r="N71" s="64">
        <v>219.217810878476</v>
      </c>
      <c r="O71" s="64">
        <v>108.126180401518</v>
      </c>
    </row>
    <row r="72" spans="1:15" s="33" customFormat="1" ht="12.75" customHeight="1">
      <c r="A72" s="39"/>
      <c r="B72" s="61" t="s">
        <v>10</v>
      </c>
      <c r="C72" s="64">
        <v>128.064358717224</v>
      </c>
      <c r="D72" s="64">
        <v>177.534891784603</v>
      </c>
      <c r="E72" s="64">
        <v>167.094363767112</v>
      </c>
      <c r="F72" s="64">
        <v>190.707799444475</v>
      </c>
      <c r="G72" s="64">
        <v>163.99271646835</v>
      </c>
      <c r="H72" s="64">
        <v>247.507244997167</v>
      </c>
      <c r="I72" s="64">
        <v>261.269618028958</v>
      </c>
      <c r="J72" s="64">
        <v>178.186965476925</v>
      </c>
      <c r="K72" s="64">
        <v>140.242852354953</v>
      </c>
      <c r="L72" s="64">
        <v>128.030391557046</v>
      </c>
      <c r="M72" s="64">
        <v>369.173600671408</v>
      </c>
      <c r="N72" s="64">
        <v>220.644391378228</v>
      </c>
      <c r="O72" s="64">
        <v>111.304598531911</v>
      </c>
    </row>
    <row r="73" spans="1:15" s="33" customFormat="1" ht="12.75" customHeight="1">
      <c r="A73" s="41"/>
      <c r="B73" s="65" t="s">
        <v>9</v>
      </c>
      <c r="C73" s="64">
        <v>129.236217058464</v>
      </c>
      <c r="D73" s="64">
        <v>185.131517979907</v>
      </c>
      <c r="E73" s="64">
        <v>168.518240247954</v>
      </c>
      <c r="F73" s="64">
        <v>193.618723778652</v>
      </c>
      <c r="G73" s="64">
        <v>170.391171243613</v>
      </c>
      <c r="H73" s="64">
        <v>251.559210692827</v>
      </c>
      <c r="I73" s="64">
        <v>266.118181133521</v>
      </c>
      <c r="J73" s="64">
        <v>180.864735750238</v>
      </c>
      <c r="K73" s="64">
        <v>141.27519287232</v>
      </c>
      <c r="L73" s="64">
        <v>129.781204368122</v>
      </c>
      <c r="M73" s="64">
        <v>374.977193479474</v>
      </c>
      <c r="N73" s="64">
        <v>221.947151255948</v>
      </c>
      <c r="O73" s="64">
        <v>114.430526530568</v>
      </c>
    </row>
    <row r="74" spans="1:15" s="33" customFormat="1" ht="12.75" customHeight="1">
      <c r="A74" s="41"/>
      <c r="B74" s="65" t="s">
        <v>8</v>
      </c>
      <c r="C74" s="64">
        <v>130.182953721668</v>
      </c>
      <c r="D74" s="64">
        <v>194.239117050156</v>
      </c>
      <c r="E74" s="64">
        <v>170.227278859311</v>
      </c>
      <c r="F74" s="64">
        <v>196.563973468597</v>
      </c>
      <c r="G74" s="64">
        <v>176.056287088858</v>
      </c>
      <c r="H74" s="64">
        <v>255.655687873431</v>
      </c>
      <c r="I74" s="64">
        <v>271.197870945566</v>
      </c>
      <c r="J74" s="64">
        <v>184.599744376998</v>
      </c>
      <c r="K74" s="64">
        <v>142.449784496267</v>
      </c>
      <c r="L74" s="64">
        <v>131.626906066761</v>
      </c>
      <c r="M74" s="64">
        <v>380.902609720324</v>
      </c>
      <c r="N74" s="64">
        <v>223.16588512815</v>
      </c>
      <c r="O74" s="64">
        <v>117.337224767367</v>
      </c>
    </row>
    <row r="75" spans="1:15" s="33" customFormat="1" ht="12.75" customHeight="1">
      <c r="A75" s="41"/>
      <c r="B75" s="65" t="s">
        <v>7</v>
      </c>
      <c r="C75" s="64">
        <v>131.185796702146</v>
      </c>
      <c r="D75" s="64">
        <v>204.47059641578</v>
      </c>
      <c r="E75" s="64">
        <v>172.017531426551</v>
      </c>
      <c r="F75" s="64">
        <v>199.384931718976</v>
      </c>
      <c r="G75" s="64">
        <v>180.745525836836</v>
      </c>
      <c r="H75" s="64">
        <v>259.73581912204</v>
      </c>
      <c r="I75" s="64">
        <v>276.587020190788</v>
      </c>
      <c r="J75" s="64">
        <v>189.633746608767</v>
      </c>
      <c r="K75" s="64">
        <v>143.812723827607</v>
      </c>
      <c r="L75" s="64">
        <v>133.7249231848</v>
      </c>
      <c r="M75" s="64">
        <v>386.526081018305</v>
      </c>
      <c r="N75" s="64">
        <v>224.415076041341</v>
      </c>
      <c r="O75" s="64">
        <v>120.079135315004</v>
      </c>
    </row>
    <row r="76" spans="1:15" s="33" customFormat="1" ht="12.75" customHeight="1">
      <c r="A76" s="41"/>
      <c r="B76" s="65" t="s">
        <v>13</v>
      </c>
      <c r="C76" s="64">
        <v>132.418413168692</v>
      </c>
      <c r="D76" s="64">
        <v>214.740377590667</v>
      </c>
      <c r="E76" s="64">
        <v>173.574166780473</v>
      </c>
      <c r="F76" s="64">
        <v>201.986010682807</v>
      </c>
      <c r="G76" s="64">
        <v>184.257917132258</v>
      </c>
      <c r="H76" s="64">
        <v>263.891916732071</v>
      </c>
      <c r="I76" s="64">
        <v>282.339817371722</v>
      </c>
      <c r="J76" s="64">
        <v>195.711369873736</v>
      </c>
      <c r="K76" s="64">
        <v>145.408147082024</v>
      </c>
      <c r="L76" s="64">
        <v>136.272382760075</v>
      </c>
      <c r="M76" s="64">
        <v>391.372284914442</v>
      </c>
      <c r="N76" s="64">
        <v>225.761820459183</v>
      </c>
      <c r="O76" s="64">
        <v>122.862615717157</v>
      </c>
    </row>
    <row r="77" spans="1:15" s="33" customFormat="1" ht="12.75" customHeight="1">
      <c r="A77" s="41"/>
      <c r="B77" s="65" t="s">
        <v>14</v>
      </c>
      <c r="C77" s="64">
        <v>133.974092647397</v>
      </c>
      <c r="D77" s="64">
        <v>223.811872298013</v>
      </c>
      <c r="E77" s="64">
        <v>174.501487183811</v>
      </c>
      <c r="F77" s="64">
        <v>204.377144628531</v>
      </c>
      <c r="G77" s="64">
        <v>186.751140111909</v>
      </c>
      <c r="H77" s="64">
        <v>268.176716168003</v>
      </c>
      <c r="I77" s="64">
        <v>288.286770873281</v>
      </c>
      <c r="J77" s="64">
        <v>202.301886864834</v>
      </c>
      <c r="K77" s="64">
        <v>147.158882981696</v>
      </c>
      <c r="L77" s="64">
        <v>139.291184431961</v>
      </c>
      <c r="M77" s="64">
        <v>395.31184586428</v>
      </c>
      <c r="N77" s="64">
        <v>227.184917851214</v>
      </c>
      <c r="O77" s="64">
        <v>125.989105515632</v>
      </c>
    </row>
    <row r="78" spans="1:15" s="33" customFormat="1" ht="12.75" customHeight="1">
      <c r="A78" s="41"/>
      <c r="B78" s="65" t="s">
        <v>17</v>
      </c>
      <c r="C78" s="64">
        <v>135.712152705041</v>
      </c>
      <c r="D78" s="64">
        <v>230.859302782977</v>
      </c>
      <c r="E78" s="64">
        <v>174.509046400964</v>
      </c>
      <c r="F78" s="64">
        <v>206.610506379466</v>
      </c>
      <c r="G78" s="64">
        <v>188.528302151354</v>
      </c>
      <c r="H78" s="64">
        <v>272.456198324592</v>
      </c>
      <c r="I78" s="64">
        <v>293.838106600803</v>
      </c>
      <c r="J78" s="64">
        <v>208.797601366073</v>
      </c>
      <c r="K78" s="64">
        <v>148.833782311747</v>
      </c>
      <c r="L78" s="64">
        <v>142.673332232983</v>
      </c>
      <c r="M78" s="64">
        <v>398.399350998239</v>
      </c>
      <c r="N78" s="64">
        <v>228.579276156674</v>
      </c>
      <c r="O78" s="64">
        <v>129.638251178612</v>
      </c>
    </row>
    <row r="79" spans="1:15" s="33" customFormat="1" ht="12.75" customHeight="1">
      <c r="A79" s="41"/>
      <c r="B79" s="65" t="s">
        <v>15</v>
      </c>
      <c r="C79" s="64">
        <v>137.314971286623</v>
      </c>
      <c r="D79" s="64">
        <v>235.372177412097</v>
      </c>
      <c r="E79" s="64">
        <v>173.525379906462</v>
      </c>
      <c r="F79" s="64">
        <v>208.560303200752</v>
      </c>
      <c r="G79" s="64">
        <v>189.954784257995</v>
      </c>
      <c r="H79" s="64">
        <v>276.419314645705</v>
      </c>
      <c r="I79" s="64">
        <v>298.054026342436</v>
      </c>
      <c r="J79" s="64">
        <v>214.699519826249</v>
      </c>
      <c r="K79" s="64">
        <v>150.174032398341</v>
      </c>
      <c r="L79" s="64">
        <v>146.185030130173</v>
      </c>
      <c r="M79" s="64">
        <v>400.873298410432</v>
      </c>
      <c r="N79" s="64">
        <v>229.741114017241</v>
      </c>
      <c r="O79" s="64">
        <v>133.733899598086</v>
      </c>
    </row>
    <row r="80" spans="1:15" s="33" customFormat="1" ht="12.75" customHeight="1">
      <c r="A80" s="41"/>
      <c r="B80" s="65" t="s">
        <v>16</v>
      </c>
      <c r="C80" s="64">
        <v>138.468746618728</v>
      </c>
      <c r="D80" s="64">
        <v>237.314526037679</v>
      </c>
      <c r="E80" s="64">
        <v>171.782393541301</v>
      </c>
      <c r="F80" s="64">
        <v>210.014068223457</v>
      </c>
      <c r="G80" s="64">
        <v>191.343229035868</v>
      </c>
      <c r="H80" s="64">
        <v>279.518912611318</v>
      </c>
      <c r="I80" s="64">
        <v>300.103676364973</v>
      </c>
      <c r="J80" s="64">
        <v>219.685588952969</v>
      </c>
      <c r="K80" s="64">
        <v>150.959189546767</v>
      </c>
      <c r="L80" s="64">
        <v>149.461625183008</v>
      </c>
      <c r="M80" s="64">
        <v>402.909589888741</v>
      </c>
      <c r="N80" s="64">
        <v>230.521995183395</v>
      </c>
      <c r="O80" s="64">
        <v>137.925611441863</v>
      </c>
    </row>
    <row r="81" spans="1:15" s="33" customFormat="1" ht="12.75" customHeight="1">
      <c r="A81" s="41"/>
      <c r="B81" s="65" t="s">
        <v>6</v>
      </c>
      <c r="C81" s="64">
        <v>139.027254112525</v>
      </c>
      <c r="D81" s="64">
        <v>236.928779365379</v>
      </c>
      <c r="E81" s="64">
        <v>169.729323556829</v>
      </c>
      <c r="F81" s="64">
        <v>210.692242666966</v>
      </c>
      <c r="G81" s="64">
        <v>192.714480599512</v>
      </c>
      <c r="H81" s="64">
        <v>281.365905093203</v>
      </c>
      <c r="I81" s="64">
        <v>299.58108468161</v>
      </c>
      <c r="J81" s="64">
        <v>223.660766597867</v>
      </c>
      <c r="K81" s="64">
        <v>151.066447291835</v>
      </c>
      <c r="L81" s="64">
        <v>152.153239349625</v>
      </c>
      <c r="M81" s="64">
        <v>404.620705926836</v>
      </c>
      <c r="N81" s="64">
        <v>230.935395456089</v>
      </c>
      <c r="O81" s="64">
        <v>141.685142308979</v>
      </c>
    </row>
    <row r="82" spans="1:15" s="33" customFormat="1" ht="12.75" customHeight="1">
      <c r="A82" s="41"/>
      <c r="B82" s="65"/>
      <c r="C82" s="64"/>
      <c r="D82" s="64"/>
      <c r="E82" s="64"/>
      <c r="F82" s="64"/>
      <c r="G82" s="64"/>
      <c r="H82" s="64"/>
      <c r="I82" s="64"/>
      <c r="J82" s="64"/>
      <c r="K82" s="64"/>
      <c r="L82" s="64"/>
      <c r="M82" s="64"/>
      <c r="N82" s="64"/>
      <c r="O82" s="64"/>
    </row>
    <row r="83" spans="1:15" s="33" customFormat="1" ht="12.75" customHeight="1">
      <c r="A83" s="38">
        <v>2018</v>
      </c>
      <c r="B83" s="61" t="s">
        <v>12</v>
      </c>
      <c r="C83" s="64">
        <v>138.98323211972</v>
      </c>
      <c r="D83" s="64">
        <v>234.452777794205</v>
      </c>
      <c r="E83" s="64">
        <v>167.808387919364</v>
      </c>
      <c r="F83" s="64">
        <v>210.213246194084</v>
      </c>
      <c r="G83" s="64">
        <v>193.940188728798</v>
      </c>
      <c r="H83" s="64">
        <v>281.80275544094</v>
      </c>
      <c r="I83" s="64">
        <v>296.755259133367</v>
      </c>
      <c r="J83" s="64">
        <v>226.516868752633</v>
      </c>
      <c r="K83" s="64">
        <v>150.482487981744</v>
      </c>
      <c r="L83" s="64">
        <v>153.934312472411</v>
      </c>
      <c r="M83" s="64">
        <v>406.016693232067</v>
      </c>
      <c r="N83" s="64">
        <v>231.067240544721</v>
      </c>
      <c r="O83" s="64">
        <v>144.49081525563</v>
      </c>
    </row>
    <row r="84" spans="1:15" s="33" customFormat="1" ht="12.75" customHeight="1">
      <c r="A84" s="41"/>
      <c r="B84" s="61" t="s">
        <v>11</v>
      </c>
      <c r="C84" s="64">
        <v>138.45710804725</v>
      </c>
      <c r="D84" s="64">
        <v>230.075169717672</v>
      </c>
      <c r="E84" s="64">
        <v>166.275735768087</v>
      </c>
      <c r="F84" s="64">
        <v>208.379644077593</v>
      </c>
      <c r="G84" s="64">
        <v>194.770609452288</v>
      </c>
      <c r="H84" s="64">
        <v>281.105968362617</v>
      </c>
      <c r="I84" s="64">
        <v>292.385378330715</v>
      </c>
      <c r="J84" s="64">
        <v>228.117941053865</v>
      </c>
      <c r="K84" s="64">
        <v>149.288108877391</v>
      </c>
      <c r="L84" s="64">
        <v>154.560770625785</v>
      </c>
      <c r="M84" s="64">
        <v>406.867804988427</v>
      </c>
      <c r="N84" s="64">
        <v>231.087626204668</v>
      </c>
      <c r="O84" s="64">
        <v>146.02025397466</v>
      </c>
    </row>
    <row r="85" spans="1:15" s="33" customFormat="1" ht="12.75" customHeight="1">
      <c r="A85" s="41"/>
      <c r="B85" s="61" t="s">
        <v>10</v>
      </c>
      <c r="C85" s="64">
        <v>137.63777736306</v>
      </c>
      <c r="D85" s="64">
        <v>223.634524114527</v>
      </c>
      <c r="E85" s="64">
        <v>165.149491342874</v>
      </c>
      <c r="F85" s="64">
        <v>205.417119332202</v>
      </c>
      <c r="G85" s="64">
        <v>194.866472860143</v>
      </c>
      <c r="H85" s="64">
        <v>279.864177022693</v>
      </c>
      <c r="I85" s="64">
        <v>287.372640705871</v>
      </c>
      <c r="J85" s="64">
        <v>228.308250670304</v>
      </c>
      <c r="K85" s="64">
        <v>147.600818997324</v>
      </c>
      <c r="L85" s="64">
        <v>153.862162435051</v>
      </c>
      <c r="M85" s="64">
        <v>406.823315632413</v>
      </c>
      <c r="N85" s="64">
        <v>231.16906465577</v>
      </c>
      <c r="O85" s="64">
        <v>146.290115794921</v>
      </c>
    </row>
    <row r="86" spans="1:15" s="33" customFormat="1" ht="12.75" customHeight="1">
      <c r="A86" s="41"/>
      <c r="B86" s="61" t="s">
        <v>9</v>
      </c>
      <c r="C86" s="64">
        <v>136.628593672439</v>
      </c>
      <c r="D86" s="64">
        <v>214.947808479367</v>
      </c>
      <c r="E86" s="64">
        <v>164.268935452066</v>
      </c>
      <c r="F86" s="64">
        <v>201.760673272729</v>
      </c>
      <c r="G86" s="64">
        <v>194.032206899582</v>
      </c>
      <c r="H86" s="64">
        <v>278.671371694291</v>
      </c>
      <c r="I86" s="64">
        <v>282.341452622197</v>
      </c>
      <c r="J86" s="64">
        <v>226.943059199308</v>
      </c>
      <c r="K86" s="64">
        <v>145.522500774428</v>
      </c>
      <c r="L86" s="64">
        <v>151.732793501222</v>
      </c>
      <c r="M86" s="64">
        <v>405.44244594157</v>
      </c>
      <c r="N86" s="64">
        <v>231.490177810552</v>
      </c>
      <c r="O86" s="64">
        <v>145.660124880574</v>
      </c>
    </row>
    <row r="87" spans="1:15" s="33" customFormat="1" ht="12.75" customHeight="1">
      <c r="A87" s="41"/>
      <c r="B87" s="61" t="s">
        <v>8</v>
      </c>
      <c r="C87" s="64">
        <v>135.352089687606</v>
      </c>
      <c r="D87" s="64">
        <v>204.235026416433</v>
      </c>
      <c r="E87" s="64">
        <v>163.352936987007</v>
      </c>
      <c r="F87" s="64">
        <v>197.853912008692</v>
      </c>
      <c r="G87" s="64">
        <v>192.19401150221</v>
      </c>
      <c r="H87" s="64">
        <v>277.996560689191</v>
      </c>
      <c r="I87" s="64">
        <v>277.489650136356</v>
      </c>
      <c r="J87" s="64">
        <v>224.08158595104</v>
      </c>
      <c r="K87" s="64">
        <v>143.12551743614</v>
      </c>
      <c r="L87" s="64">
        <v>148.258574969151</v>
      </c>
      <c r="M87" s="64">
        <v>402.430719965137</v>
      </c>
      <c r="N87" s="64">
        <v>232.187152100441</v>
      </c>
      <c r="O87" s="64">
        <v>144.676670629261</v>
      </c>
    </row>
    <row r="88" spans="1:15" s="33" customFormat="1" ht="12.75" customHeight="1">
      <c r="A88" s="41"/>
      <c r="B88" s="61" t="s">
        <v>7</v>
      </c>
      <c r="C88" s="64">
        <v>133.527512564385</v>
      </c>
      <c r="D88" s="64">
        <v>191.941275630944</v>
      </c>
      <c r="E88" s="64">
        <v>162.090028216914</v>
      </c>
      <c r="F88" s="64">
        <v>194.055164455293</v>
      </c>
      <c r="G88" s="64">
        <v>189.417580344422</v>
      </c>
      <c r="H88" s="64">
        <v>277.945366637453</v>
      </c>
      <c r="I88" s="64">
        <v>272.597130088446</v>
      </c>
      <c r="J88" s="64">
        <v>219.877296331775</v>
      </c>
      <c r="K88" s="64">
        <v>140.43342969918</v>
      </c>
      <c r="L88" s="64">
        <v>143.676796994136</v>
      </c>
      <c r="M88" s="64">
        <v>397.717540646252</v>
      </c>
      <c r="N88" s="64">
        <v>233.201381355845</v>
      </c>
      <c r="O88" s="64">
        <v>143.759982948178</v>
      </c>
    </row>
    <row r="89" spans="1:15" s="33" customFormat="1" ht="12.75" customHeight="1">
      <c r="A89" s="41"/>
      <c r="B89" s="65" t="s">
        <v>13</v>
      </c>
      <c r="C89" s="129">
        <v>130.888270338069</v>
      </c>
      <c r="D89" s="129">
        <v>178.973773023816</v>
      </c>
      <c r="E89" s="129">
        <v>160.306176444902</v>
      </c>
      <c r="F89" s="129">
        <v>190.579426138354</v>
      </c>
      <c r="G89" s="129">
        <v>185.89965553083</v>
      </c>
      <c r="H89" s="129">
        <v>278.223836728537</v>
      </c>
      <c r="I89" s="129">
        <v>267.253164453732</v>
      </c>
      <c r="J89" s="129">
        <v>214.506699632534</v>
      </c>
      <c r="K89" s="129">
        <v>137.501909194698</v>
      </c>
      <c r="L89" s="129">
        <v>138.327816842808</v>
      </c>
      <c r="M89" s="129">
        <v>391.537557625606</v>
      </c>
      <c r="N89" s="129">
        <v>234.42268398016</v>
      </c>
      <c r="O89" s="129">
        <v>143.094993318386</v>
      </c>
    </row>
    <row r="90" spans="1:15" s="33" customFormat="1" ht="12.75" customHeight="1">
      <c r="A90" s="41"/>
      <c r="B90" s="65" t="s">
        <v>14</v>
      </c>
      <c r="C90" s="129">
        <v>127.323516748119</v>
      </c>
      <c r="D90" s="129">
        <v>166.625427658649</v>
      </c>
      <c r="E90" s="129">
        <v>158.077025617861</v>
      </c>
      <c r="F90" s="129">
        <v>187.511857981171</v>
      </c>
      <c r="G90" s="129">
        <v>181.892411874097</v>
      </c>
      <c r="H90" s="129">
        <v>278.482001242513</v>
      </c>
      <c r="I90" s="129">
        <v>261.104248873797</v>
      </c>
      <c r="J90" s="129">
        <v>208.334247238068</v>
      </c>
      <c r="K90" s="129">
        <v>134.548506075965</v>
      </c>
      <c r="L90" s="129">
        <v>132.646726411398</v>
      </c>
      <c r="M90" s="129">
        <v>384.355921832889</v>
      </c>
      <c r="N90" s="129">
        <v>235.684889641881</v>
      </c>
      <c r="O90" s="129">
        <v>142.594387982008</v>
      </c>
    </row>
    <row r="91" spans="1:15" s="33" customFormat="1" ht="12.75" customHeight="1">
      <c r="A91" s="41"/>
      <c r="B91" s="65" t="s">
        <v>17</v>
      </c>
      <c r="C91" s="129">
        <v>122.989391230068</v>
      </c>
      <c r="D91" s="129">
        <v>156.21202000068</v>
      </c>
      <c r="E91" s="129">
        <v>155.714883721925</v>
      </c>
      <c r="F91" s="129">
        <v>184.862721394449</v>
      </c>
      <c r="G91" s="129">
        <v>177.743061238356</v>
      </c>
      <c r="H91" s="129">
        <v>278.59039498279</v>
      </c>
      <c r="I91" s="129">
        <v>254.311211322851</v>
      </c>
      <c r="J91" s="129">
        <v>201.973276146757</v>
      </c>
      <c r="K91" s="129">
        <v>131.909559999382</v>
      </c>
      <c r="L91" s="129">
        <v>127.087808241328</v>
      </c>
      <c r="M91" s="129">
        <v>376.878792467337</v>
      </c>
      <c r="N91" s="129">
        <v>236.864117255234</v>
      </c>
      <c r="O91" s="129">
        <v>142.038175055357</v>
      </c>
    </row>
    <row r="92" spans="1:15" s="102" customFormat="1" ht="12.75" customHeight="1">
      <c r="A92" s="41"/>
      <c r="B92" s="65" t="s">
        <v>15</v>
      </c>
      <c r="C92" s="129">
        <v>118.297280097689</v>
      </c>
      <c r="D92" s="129">
        <v>148.834541269364</v>
      </c>
      <c r="E92" s="129">
        <v>153.614869018809</v>
      </c>
      <c r="F92" s="129">
        <v>182.720981908051</v>
      </c>
      <c r="G92" s="129">
        <v>173.966950795104</v>
      </c>
      <c r="H92" s="129">
        <v>278.57866324404</v>
      </c>
      <c r="I92" s="129">
        <v>247.532541860006</v>
      </c>
      <c r="J92" s="129">
        <v>196.252032919241</v>
      </c>
      <c r="K92" s="129">
        <v>129.955398451685</v>
      </c>
      <c r="L92" s="129">
        <v>122.027112152716</v>
      </c>
      <c r="M92" s="129">
        <v>369.781975069504</v>
      </c>
      <c r="N92" s="129">
        <v>237.932287961737</v>
      </c>
      <c r="O92" s="129">
        <v>141.276042454579</v>
      </c>
    </row>
    <row r="93" spans="1:15" s="102" customFormat="1" ht="12.75" customHeight="1">
      <c r="A93" s="41"/>
      <c r="B93" s="65" t="s">
        <v>16</v>
      </c>
      <c r="C93" s="129">
        <v>113.69374811469</v>
      </c>
      <c r="D93" s="129">
        <v>145.023604602901</v>
      </c>
      <c r="E93" s="129">
        <v>152.032615553575</v>
      </c>
      <c r="F93" s="129">
        <v>181.271280439569</v>
      </c>
      <c r="G93" s="129">
        <v>170.9350265596</v>
      </c>
      <c r="H93" s="129">
        <v>278.652716216403</v>
      </c>
      <c r="I93" s="129">
        <v>241.627543056614</v>
      </c>
      <c r="J93" s="129">
        <v>191.888202917351</v>
      </c>
      <c r="K93" s="129">
        <v>128.944443843549</v>
      </c>
      <c r="L93" s="129">
        <v>117.83430597818</v>
      </c>
      <c r="M93" s="129">
        <v>363.418498973438</v>
      </c>
      <c r="N93" s="129">
        <v>238.958947957976</v>
      </c>
      <c r="O93" s="129">
        <v>140.287991063833</v>
      </c>
    </row>
    <row r="94" spans="1:15" s="102" customFormat="1" ht="12.75" customHeight="1">
      <c r="A94" s="41"/>
      <c r="B94" s="65" t="s">
        <v>6</v>
      </c>
      <c r="C94" s="129">
        <v>109.635816622966</v>
      </c>
      <c r="D94" s="129">
        <v>144.163737785715</v>
      </c>
      <c r="E94" s="129">
        <v>151.065723130987</v>
      </c>
      <c r="F94" s="129">
        <v>180.676881223007</v>
      </c>
      <c r="G94" s="129">
        <v>168.902887249044</v>
      </c>
      <c r="H94" s="129">
        <v>279.125047227966</v>
      </c>
      <c r="I94" s="129">
        <v>237.35216904975</v>
      </c>
      <c r="J94" s="129">
        <v>189.443204818735</v>
      </c>
      <c r="K94" s="129">
        <v>128.93936520654</v>
      </c>
      <c r="L94" s="129">
        <v>114.773090140685</v>
      </c>
      <c r="M94" s="129">
        <v>357.914781232585</v>
      </c>
      <c r="N94" s="129">
        <v>240.059923894942</v>
      </c>
      <c r="O94" s="129">
        <v>139.365812908299</v>
      </c>
    </row>
    <row r="95" spans="1:15" s="102" customFormat="1" ht="12.75" customHeight="1">
      <c r="A95" s="41"/>
      <c r="B95" s="65"/>
      <c r="C95" s="129"/>
      <c r="D95" s="129"/>
      <c r="E95" s="129"/>
      <c r="F95" s="129"/>
      <c r="G95" s="129"/>
      <c r="H95" s="129"/>
      <c r="I95" s="129"/>
      <c r="J95" s="129"/>
      <c r="K95" s="129"/>
      <c r="L95" s="129"/>
      <c r="M95" s="129"/>
      <c r="N95" s="129"/>
      <c r="O95" s="129"/>
    </row>
    <row r="96" spans="1:15" s="102" customFormat="1" ht="12.75" customHeight="1">
      <c r="A96" s="81">
        <v>2019</v>
      </c>
      <c r="B96" s="65" t="s">
        <v>12</v>
      </c>
      <c r="C96" s="129">
        <v>106.473731343541</v>
      </c>
      <c r="D96" s="129">
        <v>144.9720628932</v>
      </c>
      <c r="E96" s="129">
        <v>150.634764591265</v>
      </c>
      <c r="F96" s="129">
        <v>181.184250401989</v>
      </c>
      <c r="G96" s="129">
        <v>167.895583867728</v>
      </c>
      <c r="H96" s="129">
        <v>280.099239258921</v>
      </c>
      <c r="I96" s="129">
        <v>235.122417944642</v>
      </c>
      <c r="J96" s="129">
        <v>189.128848260925</v>
      </c>
      <c r="K96" s="129">
        <v>129.815904416951</v>
      </c>
      <c r="L96" s="129">
        <v>113.04350424769</v>
      </c>
      <c r="M96" s="129">
        <v>352.984574679962</v>
      </c>
      <c r="N96" s="129">
        <v>241.353955384191</v>
      </c>
      <c r="O96" s="129">
        <v>138.893306367616</v>
      </c>
    </row>
    <row r="97" spans="1:15" s="102" customFormat="1" ht="12.75" customHeight="1">
      <c r="A97" s="65"/>
      <c r="B97" s="65" t="s">
        <v>11</v>
      </c>
      <c r="C97" s="129">
        <v>104.355657349112</v>
      </c>
      <c r="D97" s="129">
        <v>146.049097404467</v>
      </c>
      <c r="E97" s="129">
        <v>150.542170385716</v>
      </c>
      <c r="F97" s="129">
        <v>182.748057736576</v>
      </c>
      <c r="G97" s="129">
        <v>167.710711557151</v>
      </c>
      <c r="H97" s="129">
        <v>281.456159763884</v>
      </c>
      <c r="I97" s="129">
        <v>234.819612008916</v>
      </c>
      <c r="J97" s="129">
        <v>190.774538630076</v>
      </c>
      <c r="K97" s="129">
        <v>131.273399697597</v>
      </c>
      <c r="L97" s="129">
        <v>112.78182790804</v>
      </c>
      <c r="M97" s="129">
        <v>348.465335765803</v>
      </c>
      <c r="N97" s="129">
        <v>242.811717156563</v>
      </c>
      <c r="O97" s="129">
        <v>139.129824080259</v>
      </c>
    </row>
    <row r="98" spans="1:15" s="102" customFormat="1" ht="12.75" customHeight="1">
      <c r="A98" s="65"/>
      <c r="B98" s="65" t="s">
        <v>10</v>
      </c>
      <c r="C98" s="129">
        <v>103.205058498482</v>
      </c>
      <c r="D98" s="129">
        <v>146.34073501494</v>
      </c>
      <c r="E98" s="129">
        <v>150.560344442279</v>
      </c>
      <c r="F98" s="129">
        <v>185.009300639263</v>
      </c>
      <c r="G98" s="129">
        <v>168.106989883721</v>
      </c>
      <c r="H98" s="129">
        <v>282.945240516342</v>
      </c>
      <c r="I98" s="129">
        <v>235.896572675577</v>
      </c>
      <c r="J98" s="129">
        <v>193.782637209893</v>
      </c>
      <c r="K98" s="129">
        <v>132.970884305594</v>
      </c>
      <c r="L98" s="129">
        <v>113.926383156981</v>
      </c>
      <c r="M98" s="129">
        <v>344.319991036453</v>
      </c>
      <c r="N98" s="129">
        <v>244.249013696318</v>
      </c>
      <c r="O98" s="129">
        <v>140.02165715827</v>
      </c>
    </row>
    <row r="99" spans="1:15" s="102" customFormat="1" ht="12.75" customHeight="1">
      <c r="A99" s="65"/>
      <c r="B99" s="65" t="s">
        <v>9</v>
      </c>
      <c r="C99" s="129">
        <v>102.80712065029</v>
      </c>
      <c r="D99" s="129">
        <v>145.468862119222</v>
      </c>
      <c r="E99" s="129">
        <v>150.558792636421</v>
      </c>
      <c r="F99" s="129">
        <v>187.518940305162</v>
      </c>
      <c r="G99" s="129">
        <v>168.76140910295</v>
      </c>
      <c r="H99" s="129">
        <v>284.26244359216</v>
      </c>
      <c r="I99" s="129">
        <v>237.66363261284</v>
      </c>
      <c r="J99" s="129">
        <v>197.417234383913</v>
      </c>
      <c r="K99" s="129">
        <v>134.672731766024</v>
      </c>
      <c r="L99" s="129">
        <v>116.29434016809</v>
      </c>
      <c r="M99" s="129">
        <v>340.740297911002</v>
      </c>
      <c r="N99" s="129">
        <v>245.458171648022</v>
      </c>
      <c r="O99" s="129">
        <v>141.220647513192</v>
      </c>
    </row>
    <row r="100" spans="1:15" s="102" customFormat="1" ht="12.75" customHeight="1">
      <c r="A100" s="66"/>
      <c r="B100" s="66" t="s">
        <v>8</v>
      </c>
      <c r="C100" s="101">
        <v>102.917406515527</v>
      </c>
      <c r="D100" s="101">
        <v>144.046358065003</v>
      </c>
      <c r="E100" s="101">
        <v>150.597913001472</v>
      </c>
      <c r="F100" s="101">
        <v>189.858796422902</v>
      </c>
      <c r="G100" s="101">
        <v>169.556820763962</v>
      </c>
      <c r="H100" s="101">
        <v>285.179933552571</v>
      </c>
      <c r="I100" s="101">
        <v>239.545873635652</v>
      </c>
      <c r="J100" s="101">
        <v>200.947908065408</v>
      </c>
      <c r="K100" s="101">
        <v>136.253846288575</v>
      </c>
      <c r="L100" s="101">
        <v>119.534950890214</v>
      </c>
      <c r="M100" s="101">
        <v>338.152352468479</v>
      </c>
      <c r="N100" s="101">
        <v>246.195777278403</v>
      </c>
      <c r="O100" s="101">
        <v>142.263307201353</v>
      </c>
    </row>
    <row r="102" spans="1:14" s="102" customFormat="1" ht="15" customHeight="1">
      <c r="A102" s="167" t="s">
        <v>95</v>
      </c>
      <c r="B102" s="165"/>
      <c r="C102" s="165"/>
      <c r="D102" s="165"/>
      <c r="E102" s="165"/>
      <c r="F102" s="165"/>
      <c r="G102" s="165"/>
      <c r="H102" s="165"/>
      <c r="I102" s="165"/>
      <c r="J102" s="165"/>
      <c r="K102" s="165"/>
      <c r="L102" s="165"/>
      <c r="M102" s="165"/>
      <c r="N102" s="165"/>
    </row>
    <row r="103" spans="1:14" s="102" customFormat="1" ht="15" customHeight="1">
      <c r="A103" s="165"/>
      <c r="B103" s="165"/>
      <c r="C103" s="165"/>
      <c r="D103" s="165"/>
      <c r="E103" s="165"/>
      <c r="F103" s="165"/>
      <c r="G103" s="165"/>
      <c r="H103" s="165"/>
      <c r="I103" s="165"/>
      <c r="J103" s="165"/>
      <c r="K103" s="165"/>
      <c r="L103" s="165"/>
      <c r="M103" s="165"/>
      <c r="N103" s="165"/>
    </row>
    <row r="104" spans="1:2" s="33" customFormat="1" ht="11.25">
      <c r="A104" s="61"/>
      <c r="B104" s="61"/>
    </row>
    <row r="105" s="33" customFormat="1" ht="11.25">
      <c r="A105" s="33" t="s">
        <v>70</v>
      </c>
    </row>
  </sheetData>
  <sheetProtection/>
  <mergeCells count="3">
    <mergeCell ref="A3:B3"/>
    <mergeCell ref="C4:O4"/>
    <mergeCell ref="A102:N10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105"/>
  <sheetViews>
    <sheetView zoomScalePageLayoutView="0" workbookViewId="0" topLeftCell="A67">
      <selection activeCell="A1" sqref="A1"/>
    </sheetView>
  </sheetViews>
  <sheetFormatPr defaultColWidth="11.28125" defaultRowHeight="12.75"/>
  <cols>
    <col min="1" max="1" width="5.7109375" style="37" customWidth="1"/>
    <col min="2" max="2" width="9.7109375" style="37" bestFit="1" customWidth="1"/>
    <col min="3" max="15" width="10.7109375" style="1" customWidth="1"/>
    <col min="16" max="16384" width="11.28125" style="1" customWidth="1"/>
  </cols>
  <sheetData>
    <row r="1" s="2" customFormat="1" ht="12">
      <c r="A1" s="45" t="s">
        <v>93</v>
      </c>
    </row>
    <row r="2" spans="1:2" s="2" customFormat="1" ht="12">
      <c r="A2" s="45"/>
      <c r="B2" s="45"/>
    </row>
    <row r="3" spans="1:15" s="18" customFormat="1" ht="56.25">
      <c r="A3" s="159" t="s">
        <v>0</v>
      </c>
      <c r="B3" s="159"/>
      <c r="C3" s="90" t="s">
        <v>44</v>
      </c>
      <c r="D3" s="90" t="s">
        <v>45</v>
      </c>
      <c r="E3" s="90" t="s">
        <v>46</v>
      </c>
      <c r="F3" s="90" t="s">
        <v>47</v>
      </c>
      <c r="G3" s="90" t="s">
        <v>48</v>
      </c>
      <c r="H3" s="90" t="s">
        <v>49</v>
      </c>
      <c r="I3" s="90" t="s">
        <v>55</v>
      </c>
      <c r="J3" s="90" t="s">
        <v>50</v>
      </c>
      <c r="K3" s="90" t="s">
        <v>51</v>
      </c>
      <c r="L3" s="90" t="s">
        <v>52</v>
      </c>
      <c r="M3" s="90" t="s">
        <v>53</v>
      </c>
      <c r="N3" s="90" t="s">
        <v>54</v>
      </c>
      <c r="O3" s="90" t="s">
        <v>94</v>
      </c>
    </row>
    <row r="4" spans="1:15" s="18" customFormat="1" ht="12.75" customHeight="1">
      <c r="A4" s="39"/>
      <c r="B4" s="39"/>
      <c r="C4" s="161" t="s">
        <v>36</v>
      </c>
      <c r="D4" s="161"/>
      <c r="E4" s="161"/>
      <c r="F4" s="161"/>
      <c r="G4" s="161"/>
      <c r="H4" s="161"/>
      <c r="I4" s="161"/>
      <c r="J4" s="161"/>
      <c r="K4" s="161"/>
      <c r="L4" s="161"/>
      <c r="M4" s="161"/>
      <c r="N4" s="161"/>
      <c r="O4" s="161"/>
    </row>
    <row r="5" spans="1:15" s="18" customFormat="1" ht="12.75" customHeight="1">
      <c r="A5" s="38">
        <v>2012</v>
      </c>
      <c r="B5" s="39" t="s">
        <v>12</v>
      </c>
      <c r="C5" s="56" t="s">
        <v>61</v>
      </c>
      <c r="D5" s="56" t="s">
        <v>61</v>
      </c>
      <c r="E5" s="56" t="s">
        <v>61</v>
      </c>
      <c r="F5" s="56" t="s">
        <v>61</v>
      </c>
      <c r="G5" s="56" t="s">
        <v>61</v>
      </c>
      <c r="H5" s="56" t="s">
        <v>61</v>
      </c>
      <c r="I5" s="56" t="s">
        <v>61</v>
      </c>
      <c r="J5" s="56" t="s">
        <v>61</v>
      </c>
      <c r="K5" s="56" t="s">
        <v>61</v>
      </c>
      <c r="L5" s="56" t="s">
        <v>61</v>
      </c>
      <c r="M5" s="56" t="s">
        <v>61</v>
      </c>
      <c r="N5" s="56" t="s">
        <v>61</v>
      </c>
      <c r="O5" s="56" t="s">
        <v>61</v>
      </c>
    </row>
    <row r="6" spans="1:15" s="18" customFormat="1" ht="12.75" customHeight="1">
      <c r="A6" s="38"/>
      <c r="B6" s="39" t="s">
        <v>11</v>
      </c>
      <c r="C6" s="56">
        <v>0.7267828005111721</v>
      </c>
      <c r="D6" s="56">
        <v>-3.7458197676016325</v>
      </c>
      <c r="E6" s="56">
        <v>0.7514054748727128</v>
      </c>
      <c r="F6" s="56">
        <v>-0.5823486232414021</v>
      </c>
      <c r="G6" s="56">
        <v>0.3747237361518829</v>
      </c>
      <c r="H6" s="56">
        <v>-0.8731373352338534</v>
      </c>
      <c r="I6" s="56">
        <v>-0.6726589485780199</v>
      </c>
      <c r="J6" s="56">
        <v>1.052880947776691</v>
      </c>
      <c r="K6" s="56">
        <v>0.32669084692291683</v>
      </c>
      <c r="L6" s="56">
        <v>-0.6857779260562857</v>
      </c>
      <c r="M6" s="56">
        <v>-1.9386073057171438</v>
      </c>
      <c r="N6" s="56">
        <v>-0.27478338689086446</v>
      </c>
      <c r="O6" s="56">
        <v>-0.9133987634206919</v>
      </c>
    </row>
    <row r="7" spans="1:15" s="18" customFormat="1" ht="12.75" customHeight="1">
      <c r="A7" s="38"/>
      <c r="B7" s="39" t="s">
        <v>10</v>
      </c>
      <c r="C7" s="56">
        <v>0.8754661026181054</v>
      </c>
      <c r="D7" s="56">
        <v>-4.4639412185074505</v>
      </c>
      <c r="E7" s="56">
        <v>0.7813594514685329</v>
      </c>
      <c r="F7" s="56">
        <v>-0.695470986729696</v>
      </c>
      <c r="G7" s="56">
        <v>0.3754899528587208</v>
      </c>
      <c r="H7" s="56">
        <v>-0.796859803723704</v>
      </c>
      <c r="I7" s="56">
        <v>-0.6873535031704292</v>
      </c>
      <c r="J7" s="56">
        <v>0.9223885282662936</v>
      </c>
      <c r="K7" s="56">
        <v>0.5045156413069796</v>
      </c>
      <c r="L7" s="56">
        <v>-0.8001385373239689</v>
      </c>
      <c r="M7" s="56">
        <v>-2.391889930888369</v>
      </c>
      <c r="N7" s="56">
        <v>-0.4367214829416266</v>
      </c>
      <c r="O7" s="56">
        <v>-0.9440195119240213</v>
      </c>
    </row>
    <row r="8" spans="1:15" s="18" customFormat="1" ht="12.75" customHeight="1">
      <c r="A8" s="38"/>
      <c r="B8" s="39" t="s">
        <v>9</v>
      </c>
      <c r="C8" s="56">
        <v>0.9531811840666204</v>
      </c>
      <c r="D8" s="56">
        <v>-5.008525161794508</v>
      </c>
      <c r="E8" s="56">
        <v>0.7504842158404967</v>
      </c>
      <c r="F8" s="56">
        <v>-0.7450309394480104</v>
      </c>
      <c r="G8" s="56">
        <v>0.4043058978244751</v>
      </c>
      <c r="H8" s="56">
        <v>-0.6574540359187586</v>
      </c>
      <c r="I8" s="56">
        <v>-0.6828217330843933</v>
      </c>
      <c r="J8" s="56">
        <v>0.755089321612723</v>
      </c>
      <c r="K8" s="56">
        <v>0.6233683690567426</v>
      </c>
      <c r="L8" s="56">
        <v>-0.8440094194900882</v>
      </c>
      <c r="M8" s="56">
        <v>-2.6988633065419876</v>
      </c>
      <c r="N8" s="56">
        <v>-0.5947722073145201</v>
      </c>
      <c r="O8" s="56">
        <v>-0.869591674696446</v>
      </c>
    </row>
    <row r="9" spans="1:15" s="18" customFormat="1" ht="12.75" customHeight="1">
      <c r="A9" s="38"/>
      <c r="B9" s="39" t="s">
        <v>8</v>
      </c>
      <c r="C9" s="56">
        <v>0.9557615700002797</v>
      </c>
      <c r="D9" s="56">
        <v>-5.1542681761859725</v>
      </c>
      <c r="E9" s="56">
        <v>0.5926898179100526</v>
      </c>
      <c r="F9" s="56">
        <v>-0.7535117973630157</v>
      </c>
      <c r="G9" s="56">
        <v>0.3859603420897306</v>
      </c>
      <c r="H9" s="56">
        <v>-0.30352576816994326</v>
      </c>
      <c r="I9" s="56">
        <v>-0.5673022354845791</v>
      </c>
      <c r="J9" s="56">
        <v>0.34159506947331053</v>
      </c>
      <c r="K9" s="56">
        <v>0.7346002682155683</v>
      </c>
      <c r="L9" s="56">
        <v>-0.823694415107401</v>
      </c>
      <c r="M9" s="56">
        <v>-2.8928761800906866</v>
      </c>
      <c r="N9" s="56">
        <v>-0.798051833005653</v>
      </c>
      <c r="O9" s="56">
        <v>-0.6010284816303835</v>
      </c>
    </row>
    <row r="10" spans="1:15" s="18" customFormat="1" ht="12.75" customHeight="1">
      <c r="A10" s="38"/>
      <c r="B10" s="39" t="s">
        <v>7</v>
      </c>
      <c r="C10" s="56">
        <v>0.9219463300353503</v>
      </c>
      <c r="D10" s="56">
        <v>-4.439734281733321</v>
      </c>
      <c r="E10" s="56">
        <v>0.2741732590806567</v>
      </c>
      <c r="F10" s="56">
        <v>-0.6623762918205434</v>
      </c>
      <c r="G10" s="56">
        <v>0.25814190432988937</v>
      </c>
      <c r="H10" s="56">
        <v>0.39467654700984234</v>
      </c>
      <c r="I10" s="56">
        <v>-0.2464623268173871</v>
      </c>
      <c r="J10" s="56">
        <v>-0.48931799244692487</v>
      </c>
      <c r="K10" s="56">
        <v>0.83779481435311</v>
      </c>
      <c r="L10" s="56">
        <v>-0.7802406763779413</v>
      </c>
      <c r="M10" s="56">
        <v>-2.9294211047336094</v>
      </c>
      <c r="N10" s="56">
        <v>-1.008692520259824</v>
      </c>
      <c r="O10" s="56">
        <v>-0.16748074251649037</v>
      </c>
    </row>
    <row r="11" spans="1:15" s="18" customFormat="1" ht="12.75" customHeight="1">
      <c r="A11" s="38"/>
      <c r="B11" s="39" t="s">
        <v>13</v>
      </c>
      <c r="C11" s="56">
        <v>0.9147486797952631</v>
      </c>
      <c r="D11" s="56">
        <v>-2.50031747152768</v>
      </c>
      <c r="E11" s="56">
        <v>-0.11455013960591787</v>
      </c>
      <c r="F11" s="56">
        <v>-0.4086245077879802</v>
      </c>
      <c r="G11" s="56">
        <v>0.0022506000431299356</v>
      </c>
      <c r="H11" s="56">
        <v>1.3030924209587402</v>
      </c>
      <c r="I11" s="56">
        <v>0.24956114524981032</v>
      </c>
      <c r="J11" s="56">
        <v>-1.5365060219256876</v>
      </c>
      <c r="K11" s="56">
        <v>0.9611362972825832</v>
      </c>
      <c r="L11" s="56">
        <v>-0.7018179471136587</v>
      </c>
      <c r="M11" s="56">
        <v>-2.648531143939903</v>
      </c>
      <c r="N11" s="56">
        <v>-1.0737625043793386</v>
      </c>
      <c r="O11" s="56">
        <v>0.30748731821694797</v>
      </c>
    </row>
    <row r="12" spans="1:15" s="18" customFormat="1" ht="12.75" customHeight="1">
      <c r="A12" s="38"/>
      <c r="B12" s="39" t="s">
        <v>14</v>
      </c>
      <c r="C12" s="56">
        <v>0.8985875140119726</v>
      </c>
      <c r="D12" s="56">
        <v>0.1862113834068646</v>
      </c>
      <c r="E12" s="56">
        <v>-0.36715122368407016</v>
      </c>
      <c r="F12" s="56">
        <v>-0.0055727642123137855</v>
      </c>
      <c r="G12" s="56">
        <v>-0.32823199802758385</v>
      </c>
      <c r="H12" s="56">
        <v>2.000799370722106</v>
      </c>
      <c r="I12" s="56">
        <v>0.7647675331840187</v>
      </c>
      <c r="J12" s="56">
        <v>-2.324577464473243</v>
      </c>
      <c r="K12" s="56">
        <v>1.0549457806918072</v>
      </c>
      <c r="L12" s="56">
        <v>-0.5659563532825373</v>
      </c>
      <c r="M12" s="56">
        <v>-2.003604353524324</v>
      </c>
      <c r="N12" s="56">
        <v>-0.8568380528908626</v>
      </c>
      <c r="O12" s="56">
        <v>0.6277685913082642</v>
      </c>
    </row>
    <row r="13" spans="1:15" s="18" customFormat="1" ht="12.75" customHeight="1">
      <c r="A13" s="38"/>
      <c r="B13" s="39" t="s">
        <v>17</v>
      </c>
      <c r="C13" s="56">
        <v>0.880730174007005</v>
      </c>
      <c r="D13" s="56">
        <v>2.340810131292681</v>
      </c>
      <c r="E13" s="56">
        <v>-0.30059565247491093</v>
      </c>
      <c r="F13" s="56">
        <v>0.4220996742874572</v>
      </c>
      <c r="G13" s="56">
        <v>-0.5798756490820955</v>
      </c>
      <c r="H13" s="56">
        <v>2.15401126377881</v>
      </c>
      <c r="I13" s="56">
        <v>1.1186141966964547</v>
      </c>
      <c r="J13" s="56">
        <v>-2.425594915511886</v>
      </c>
      <c r="K13" s="56">
        <v>1.0864743028281332</v>
      </c>
      <c r="L13" s="56">
        <v>-0.36215906418570754</v>
      </c>
      <c r="M13" s="56">
        <v>-1.1710953826163606</v>
      </c>
      <c r="N13" s="56">
        <v>-0.38670165739234097</v>
      </c>
      <c r="O13" s="56">
        <v>0.6686888108772493</v>
      </c>
    </row>
    <row r="14" spans="1:15" s="18" customFormat="1" ht="12.75" customHeight="1">
      <c r="A14" s="38"/>
      <c r="B14" s="39" t="s">
        <v>15</v>
      </c>
      <c r="C14" s="56">
        <v>0.8326400698935865</v>
      </c>
      <c r="D14" s="56">
        <v>3.54444497372719</v>
      </c>
      <c r="E14" s="56">
        <v>0.043125582598890766</v>
      </c>
      <c r="F14" s="56">
        <v>0.879729005183183</v>
      </c>
      <c r="G14" s="56">
        <v>-0.6875237758022901</v>
      </c>
      <c r="H14" s="56">
        <v>1.838592409814388</v>
      </c>
      <c r="I14" s="56">
        <v>1.355682667477942</v>
      </c>
      <c r="J14" s="56">
        <v>-1.782695230434439</v>
      </c>
      <c r="K14" s="56">
        <v>1.122911836124807</v>
      </c>
      <c r="L14" s="56">
        <v>0.03748024237886227</v>
      </c>
      <c r="M14" s="56">
        <v>-0.14279664515219892</v>
      </c>
      <c r="N14" s="56">
        <v>0.23413530293578955</v>
      </c>
      <c r="O14" s="56">
        <v>0.55337090370291</v>
      </c>
    </row>
    <row r="15" spans="1:15" s="18" customFormat="1" ht="12.75" customHeight="1">
      <c r="A15" s="38"/>
      <c r="B15" s="39" t="s">
        <v>16</v>
      </c>
      <c r="C15" s="56">
        <v>0.7859884998751898</v>
      </c>
      <c r="D15" s="56">
        <v>3.612875923994463</v>
      </c>
      <c r="E15" s="56">
        <v>0.6014566065377869</v>
      </c>
      <c r="F15" s="56">
        <v>1.3163039476987493</v>
      </c>
      <c r="G15" s="56">
        <v>-0.5335577513672196</v>
      </c>
      <c r="H15" s="56">
        <v>1.1634778601045337</v>
      </c>
      <c r="I15" s="56">
        <v>1.4645282418948913</v>
      </c>
      <c r="J15" s="56">
        <v>-0.4636118656791255</v>
      </c>
      <c r="K15" s="56">
        <v>1.1679312090652871</v>
      </c>
      <c r="L15" s="56">
        <v>0.7403776629724357</v>
      </c>
      <c r="M15" s="56">
        <v>0.9306909827080156</v>
      </c>
      <c r="N15" s="56">
        <v>0.8839002710100852</v>
      </c>
      <c r="O15" s="56">
        <v>0.3994570621703053</v>
      </c>
    </row>
    <row r="16" spans="1:15" s="18" customFormat="1" ht="12.75" customHeight="1">
      <c r="A16" s="38"/>
      <c r="B16" s="39" t="s">
        <v>6</v>
      </c>
      <c r="C16" s="56">
        <v>0.7861033756786595</v>
      </c>
      <c r="D16" s="56">
        <v>2.8114716991878286</v>
      </c>
      <c r="E16" s="56">
        <v>1.183804306668379</v>
      </c>
      <c r="F16" s="56">
        <v>1.6562776445709027</v>
      </c>
      <c r="G16" s="56">
        <v>-0.06958487207735509</v>
      </c>
      <c r="H16" s="56">
        <v>0.41892657214634976</v>
      </c>
      <c r="I16" s="56">
        <v>1.469143377219595</v>
      </c>
      <c r="J16" s="56">
        <v>1.2281932697842723</v>
      </c>
      <c r="K16" s="56">
        <v>1.2084799756750808</v>
      </c>
      <c r="L16" s="56">
        <v>1.6497387989671708</v>
      </c>
      <c r="M16" s="56">
        <v>1.870380646361114</v>
      </c>
      <c r="N16" s="56">
        <v>1.4295202885279412</v>
      </c>
      <c r="O16" s="56">
        <v>0.26486325898027463</v>
      </c>
    </row>
    <row r="17" spans="1:15" s="18" customFormat="1" ht="12.75" customHeight="1">
      <c r="A17" s="38"/>
      <c r="B17" s="39"/>
      <c r="C17" s="56"/>
      <c r="D17" s="56"/>
      <c r="E17" s="56"/>
      <c r="F17" s="56"/>
      <c r="G17" s="56"/>
      <c r="H17" s="56"/>
      <c r="I17" s="56"/>
      <c r="J17" s="56"/>
      <c r="K17" s="56"/>
      <c r="L17" s="56"/>
      <c r="M17" s="56"/>
      <c r="N17" s="56"/>
      <c r="O17" s="56"/>
    </row>
    <row r="18" spans="1:15" s="18" customFormat="1" ht="12.75" customHeight="1">
      <c r="A18" s="38">
        <v>2013</v>
      </c>
      <c r="B18" s="39" t="s">
        <v>12</v>
      </c>
      <c r="C18" s="56">
        <v>0.8713029590472487</v>
      </c>
      <c r="D18" s="56">
        <v>1.7520295754540394</v>
      </c>
      <c r="E18" s="56">
        <v>1.6081798027833827</v>
      </c>
      <c r="F18" s="56">
        <v>1.8275576351503675</v>
      </c>
      <c r="G18" s="56">
        <v>0.5484850978938471</v>
      </c>
      <c r="H18" s="56">
        <v>-0.23226396149993445</v>
      </c>
      <c r="I18" s="56">
        <v>1.3801323793472875</v>
      </c>
      <c r="J18" s="56">
        <v>2.8581923382219765</v>
      </c>
      <c r="K18" s="56">
        <v>1.2403491706141967</v>
      </c>
      <c r="L18" s="56">
        <v>2.5846960258018914</v>
      </c>
      <c r="M18" s="56">
        <v>2.4828321882652604</v>
      </c>
      <c r="N18" s="56">
        <v>1.8086982341886104</v>
      </c>
      <c r="O18" s="56">
        <v>0.21099163097884066</v>
      </c>
    </row>
    <row r="19" spans="1:15" s="18" customFormat="1" ht="12.75" customHeight="1">
      <c r="A19" s="38"/>
      <c r="B19" s="39" t="s">
        <v>11</v>
      </c>
      <c r="C19" s="56">
        <v>1.0039622490708888</v>
      </c>
      <c r="D19" s="56">
        <v>0.8920812843419501</v>
      </c>
      <c r="E19" s="56">
        <v>1.796704050217457</v>
      </c>
      <c r="F19" s="56">
        <v>1.8007631563573323</v>
      </c>
      <c r="G19" s="56">
        <v>1.194742526014636</v>
      </c>
      <c r="H19" s="56">
        <v>-0.6128542879041299</v>
      </c>
      <c r="I19" s="56">
        <v>1.1893933543210444</v>
      </c>
      <c r="J19" s="56">
        <v>3.9282243991735966</v>
      </c>
      <c r="K19" s="56">
        <v>1.232676254359899</v>
      </c>
      <c r="L19" s="56">
        <v>3.2907490869827694</v>
      </c>
      <c r="M19" s="56">
        <v>2.7266029531541225</v>
      </c>
      <c r="N19" s="56">
        <v>2.007256440931937</v>
      </c>
      <c r="O19" s="56">
        <v>0.18793282109874632</v>
      </c>
    </row>
    <row r="20" spans="1:15" s="18" customFormat="1" ht="12.75" customHeight="1">
      <c r="A20" s="38"/>
      <c r="B20" s="39" t="s">
        <v>10</v>
      </c>
      <c r="C20" s="56">
        <v>1.1034668834636108</v>
      </c>
      <c r="D20" s="56">
        <v>0.5102686067128825</v>
      </c>
      <c r="E20" s="56">
        <v>1.8146839041491392</v>
      </c>
      <c r="F20" s="56">
        <v>1.6237707900031095</v>
      </c>
      <c r="G20" s="56">
        <v>1.6765876205275143</v>
      </c>
      <c r="H20" s="56">
        <v>-0.6847603013876102</v>
      </c>
      <c r="I20" s="56">
        <v>0.9062672247309278</v>
      </c>
      <c r="J20" s="56">
        <v>4.334704607374218</v>
      </c>
      <c r="K20" s="56">
        <v>1.1275524595555142</v>
      </c>
      <c r="L20" s="56">
        <v>3.593020300751548</v>
      </c>
      <c r="M20" s="56">
        <v>2.661856376606786</v>
      </c>
      <c r="N20" s="56">
        <v>2.0325084247800884</v>
      </c>
      <c r="O20" s="56">
        <v>0.02712802750979293</v>
      </c>
    </row>
    <row r="21" spans="1:15" s="18" customFormat="1" ht="12.75" customHeight="1">
      <c r="A21" s="38"/>
      <c r="B21" s="39" t="s">
        <v>9</v>
      </c>
      <c r="C21" s="56">
        <v>1.1375611869479663</v>
      </c>
      <c r="D21" s="56">
        <v>0.676476195724729</v>
      </c>
      <c r="E21" s="56">
        <v>1.7280287459618515</v>
      </c>
      <c r="F21" s="56">
        <v>1.348576329978246</v>
      </c>
      <c r="G21" s="56">
        <v>1.8338983910222373</v>
      </c>
      <c r="H21" s="56">
        <v>-0.581757943061123</v>
      </c>
      <c r="I21" s="56">
        <v>0.5662688350283718</v>
      </c>
      <c r="J21" s="56">
        <v>4.206634134612752</v>
      </c>
      <c r="K21" s="56">
        <v>0.9291687092348289</v>
      </c>
      <c r="L21" s="56">
        <v>3.4068053919287022</v>
      </c>
      <c r="M21" s="56">
        <v>2.4135919255988236</v>
      </c>
      <c r="N21" s="56">
        <v>1.9068177742069592</v>
      </c>
      <c r="O21" s="56">
        <v>-0.26523676885116254</v>
      </c>
    </row>
    <row r="22" spans="1:15" s="18" customFormat="1" ht="12.75" customHeight="1">
      <c r="A22" s="38"/>
      <c r="B22" s="39" t="s">
        <v>8</v>
      </c>
      <c r="C22" s="56">
        <v>1.0500174689773045</v>
      </c>
      <c r="D22" s="56">
        <v>1.1980810515621387</v>
      </c>
      <c r="E22" s="56">
        <v>1.6013784394261377</v>
      </c>
      <c r="F22" s="56">
        <v>1.0626338802190771</v>
      </c>
      <c r="G22" s="56">
        <v>1.6258916238960808</v>
      </c>
      <c r="H22" s="56">
        <v>-0.41274824914792063</v>
      </c>
      <c r="I22" s="56">
        <v>0.20142193100705086</v>
      </c>
      <c r="J22" s="56">
        <v>3.793241190423746</v>
      </c>
      <c r="K22" s="56">
        <v>0.6620153357872471</v>
      </c>
      <c r="L22" s="56">
        <v>2.808857221451455</v>
      </c>
      <c r="M22" s="56">
        <v>2.122820854396501</v>
      </c>
      <c r="N22" s="56">
        <v>1.6785410876285933</v>
      </c>
      <c r="O22" s="56">
        <v>-0.6095343782346552</v>
      </c>
    </row>
    <row r="23" spans="1:15" s="18" customFormat="1" ht="12.75" customHeight="1">
      <c r="A23" s="38"/>
      <c r="B23" s="39" t="s">
        <v>7</v>
      </c>
      <c r="C23" s="56">
        <v>0.8051967812183536</v>
      </c>
      <c r="D23" s="56">
        <v>1.611709292895891</v>
      </c>
      <c r="E23" s="56">
        <v>1.475027951222696</v>
      </c>
      <c r="F23" s="56">
        <v>0.8059642109275345</v>
      </c>
      <c r="G23" s="56">
        <v>1.2370525173264868</v>
      </c>
      <c r="H23" s="56">
        <v>-0.32811930698281033</v>
      </c>
      <c r="I23" s="56">
        <v>-0.13493079925878115</v>
      </c>
      <c r="J23" s="56">
        <v>3.2767009272646197</v>
      </c>
      <c r="K23" s="56">
        <v>0.3292087331925986</v>
      </c>
      <c r="L23" s="56">
        <v>1.9937536389034616</v>
      </c>
      <c r="M23" s="56">
        <v>1.8705253924938159</v>
      </c>
      <c r="N23" s="56">
        <v>1.3894537844966637</v>
      </c>
      <c r="O23" s="56">
        <v>-0.8845406884497531</v>
      </c>
    </row>
    <row r="24" spans="1:15" s="18" customFormat="1" ht="12.75" customHeight="1">
      <c r="A24" s="38"/>
      <c r="B24" s="39" t="s">
        <v>13</v>
      </c>
      <c r="C24" s="56">
        <v>0.5256920777296559</v>
      </c>
      <c r="D24" s="56">
        <v>1.5490336988270403</v>
      </c>
      <c r="E24" s="56">
        <v>1.3395872616809745</v>
      </c>
      <c r="F24" s="56">
        <v>0.5783389250722193</v>
      </c>
      <c r="G24" s="56">
        <v>0.8135213732844093</v>
      </c>
      <c r="H24" s="56">
        <v>-0.40260402307882304</v>
      </c>
      <c r="I24" s="56">
        <v>-0.3503735292011867</v>
      </c>
      <c r="J24" s="56">
        <v>2.755440416689825</v>
      </c>
      <c r="K24" s="56">
        <v>0.005191125919878914</v>
      </c>
      <c r="L24" s="56">
        <v>1.1972323469968238</v>
      </c>
      <c r="M24" s="56">
        <v>1.663048548586521</v>
      </c>
      <c r="N24" s="56">
        <v>1.0546412967892493</v>
      </c>
      <c r="O24" s="56">
        <v>-1.007729363140386</v>
      </c>
    </row>
    <row r="25" spans="1:15" s="18" customFormat="1" ht="12.75" customHeight="1">
      <c r="A25" s="38"/>
      <c r="B25" s="39" t="s">
        <v>14</v>
      </c>
      <c r="C25" s="56">
        <v>0.40716905548168203</v>
      </c>
      <c r="D25" s="56">
        <v>0.9580463512488979</v>
      </c>
      <c r="E25" s="56">
        <v>1.1503103530283942</v>
      </c>
      <c r="F25" s="56">
        <v>0.3481082249807921</v>
      </c>
      <c r="G25" s="56">
        <v>0.5839875887426293</v>
      </c>
      <c r="H25" s="56">
        <v>-0.6396040764257482</v>
      </c>
      <c r="I25" s="56">
        <v>-0.42913718748888163</v>
      </c>
      <c r="J25" s="56">
        <v>2.215755233486183</v>
      </c>
      <c r="K25" s="56">
        <v>-0.20728059077529393</v>
      </c>
      <c r="L25" s="56">
        <v>0.5852116227820003</v>
      </c>
      <c r="M25" s="56">
        <v>1.4525918274229</v>
      </c>
      <c r="N25" s="56">
        <v>0.6813691589931281</v>
      </c>
      <c r="O25" s="56">
        <v>-0.9041431234814601</v>
      </c>
    </row>
    <row r="26" spans="1:15" s="18" customFormat="1" ht="12.75" customHeight="1">
      <c r="A26" s="38"/>
      <c r="B26" s="39" t="s">
        <v>17</v>
      </c>
      <c r="C26" s="56">
        <v>0.5316887416251914</v>
      </c>
      <c r="D26" s="56">
        <v>0.07423641241905976</v>
      </c>
      <c r="E26" s="56">
        <v>0.8325388034965187</v>
      </c>
      <c r="F26" s="56">
        <v>0.0702720787839839</v>
      </c>
      <c r="G26" s="56">
        <v>0.6394081029647447</v>
      </c>
      <c r="H26" s="56">
        <v>-0.9441096167951968</v>
      </c>
      <c r="I26" s="56">
        <v>-0.4117522818050001</v>
      </c>
      <c r="J26" s="56">
        <v>1.5820595135491056</v>
      </c>
      <c r="K26" s="56">
        <v>-0.3011635508274768</v>
      </c>
      <c r="L26" s="56">
        <v>0.1966270700021644</v>
      </c>
      <c r="M26" s="56">
        <v>1.1922366030921339</v>
      </c>
      <c r="N26" s="56">
        <v>0.28702641255631267</v>
      </c>
      <c r="O26" s="56">
        <v>-0.5628438356282017</v>
      </c>
    </row>
    <row r="27" spans="1:15" s="18" customFormat="1" ht="12.75" customHeight="1">
      <c r="A27" s="38"/>
      <c r="B27" s="39" t="s">
        <v>15</v>
      </c>
      <c r="C27" s="56">
        <v>0.8348294203859519</v>
      </c>
      <c r="D27" s="56">
        <v>-0.7468194637139436</v>
      </c>
      <c r="E27" s="56">
        <v>0.4112533733954926</v>
      </c>
      <c r="F27" s="56">
        <v>-0.2926565247732049</v>
      </c>
      <c r="G27" s="56">
        <v>0.8814478962938743</v>
      </c>
      <c r="H27" s="56">
        <v>-1.2390575235102452</v>
      </c>
      <c r="I27" s="56">
        <v>-0.34657060741395407</v>
      </c>
      <c r="J27" s="56">
        <v>0.7512767931732167</v>
      </c>
      <c r="K27" s="56">
        <v>-0.3105401989105361</v>
      </c>
      <c r="L27" s="56">
        <v>-0.03495148017159666</v>
      </c>
      <c r="M27" s="56">
        <v>0.7811679383202152</v>
      </c>
      <c r="N27" s="56">
        <v>-0.1017419399527042</v>
      </c>
      <c r="O27" s="56">
        <v>-0.11221482480348044</v>
      </c>
    </row>
    <row r="28" spans="1:15" s="18" customFormat="1" ht="12.75" customHeight="1">
      <c r="A28" s="38"/>
      <c r="B28" s="39" t="s">
        <v>16</v>
      </c>
      <c r="C28" s="56">
        <v>1.1854008606834165</v>
      </c>
      <c r="D28" s="56">
        <v>-1.2042129557477632</v>
      </c>
      <c r="E28" s="56">
        <v>-0.04536625149620388</v>
      </c>
      <c r="F28" s="56">
        <v>-0.6991420141730598</v>
      </c>
      <c r="G28" s="56">
        <v>1.1084022843460106</v>
      </c>
      <c r="H28" s="56">
        <v>-1.3487702872240992</v>
      </c>
      <c r="I28" s="56">
        <v>-0.2600758634772493</v>
      </c>
      <c r="J28" s="56">
        <v>-0.2885571398428932</v>
      </c>
      <c r="K28" s="56">
        <v>-0.23880734625618683</v>
      </c>
      <c r="L28" s="56">
        <v>-0.24235201821113384</v>
      </c>
      <c r="M28" s="56">
        <v>0.27471634626363706</v>
      </c>
      <c r="N28" s="56">
        <v>-0.46883991437816075</v>
      </c>
      <c r="O28" s="56">
        <v>0.29984693374700555</v>
      </c>
    </row>
    <row r="29" spans="1:15" s="18" customFormat="1" ht="12.75" customHeight="1">
      <c r="A29" s="38"/>
      <c r="B29" s="39" t="s">
        <v>6</v>
      </c>
      <c r="C29" s="56">
        <v>1.4072288550622591</v>
      </c>
      <c r="D29" s="56">
        <v>-1.245775040126662</v>
      </c>
      <c r="E29" s="56">
        <v>-0.49088506575382107</v>
      </c>
      <c r="F29" s="56">
        <v>-1.0575433115106558</v>
      </c>
      <c r="G29" s="56">
        <v>1.086204808892921</v>
      </c>
      <c r="H29" s="56">
        <v>-1.2735782457732658</v>
      </c>
      <c r="I29" s="56">
        <v>-0.1897955509556848</v>
      </c>
      <c r="J29" s="56">
        <v>-1.4785149266156372</v>
      </c>
      <c r="K29" s="56">
        <v>-0.14195928491999021</v>
      </c>
      <c r="L29" s="56">
        <v>-0.5544541017491911</v>
      </c>
      <c r="M29" s="56">
        <v>-0.2492250129509932</v>
      </c>
      <c r="N29" s="56">
        <v>-0.8059325508592008</v>
      </c>
      <c r="O29" s="56">
        <v>0.5315539628750088</v>
      </c>
    </row>
    <row r="30" spans="1:15" s="18" customFormat="1" ht="12.75" customHeight="1">
      <c r="A30" s="38"/>
      <c r="B30" s="39"/>
      <c r="C30" s="56"/>
      <c r="D30" s="56"/>
      <c r="E30" s="56"/>
      <c r="F30" s="56"/>
      <c r="G30" s="56"/>
      <c r="H30" s="56"/>
      <c r="I30" s="56"/>
      <c r="J30" s="56"/>
      <c r="K30" s="56"/>
      <c r="L30" s="56"/>
      <c r="M30" s="56"/>
      <c r="N30" s="56"/>
      <c r="O30" s="56"/>
    </row>
    <row r="31" spans="1:15" s="18" customFormat="1" ht="12.75" customHeight="1">
      <c r="A31" s="38">
        <v>2014</v>
      </c>
      <c r="B31" s="39" t="s">
        <v>12</v>
      </c>
      <c r="C31" s="56">
        <v>1.4112037121370102</v>
      </c>
      <c r="D31" s="56">
        <v>-1.0060243689824833</v>
      </c>
      <c r="E31" s="56">
        <v>-0.8459076291349343</v>
      </c>
      <c r="F31" s="56">
        <v>-1.2636069086542467</v>
      </c>
      <c r="G31" s="56">
        <v>0.7624669723433231</v>
      </c>
      <c r="H31" s="56">
        <v>-1.0900477666942687</v>
      </c>
      <c r="I31" s="56">
        <v>-0.15477295003615277</v>
      </c>
      <c r="J31" s="56">
        <v>-2.680158463669491</v>
      </c>
      <c r="K31" s="56">
        <v>-0.06937418296562026</v>
      </c>
      <c r="L31" s="56">
        <v>-1.0181143555812788</v>
      </c>
      <c r="M31" s="56">
        <v>-0.6653567132625771</v>
      </c>
      <c r="N31" s="56">
        <v>-1.0962186804477692</v>
      </c>
      <c r="O31" s="56">
        <v>0.5798283759211209</v>
      </c>
    </row>
    <row r="32" spans="1:15" s="18" customFormat="1" ht="12.75" customHeight="1">
      <c r="A32" s="38"/>
      <c r="B32" s="39" t="s">
        <v>11</v>
      </c>
      <c r="C32" s="56">
        <v>1.2344267589708302</v>
      </c>
      <c r="D32" s="56">
        <v>-0.6451438422486744</v>
      </c>
      <c r="E32" s="56">
        <v>-1.1230118953768908</v>
      </c>
      <c r="F32" s="56">
        <v>-1.2436437664852584</v>
      </c>
      <c r="G32" s="56">
        <v>0.1276372161058026</v>
      </c>
      <c r="H32" s="56">
        <v>-0.8267318532977352</v>
      </c>
      <c r="I32" s="56">
        <v>-0.1117479089249307</v>
      </c>
      <c r="J32" s="56">
        <v>-3.652792491126522</v>
      </c>
      <c r="K32" s="56">
        <v>-0.024775162327805855</v>
      </c>
      <c r="L32" s="56">
        <v>-1.5954394395870097</v>
      </c>
      <c r="M32" s="56">
        <v>-0.8877749679521707</v>
      </c>
      <c r="N32" s="56">
        <v>-1.3096557791581032</v>
      </c>
      <c r="O32" s="56">
        <v>0.5126774678021029</v>
      </c>
    </row>
    <row r="33" spans="1:15" s="18" customFormat="1" ht="12.75" customHeight="1">
      <c r="A33" s="38"/>
      <c r="B33" s="39" t="s">
        <v>10</v>
      </c>
      <c r="C33" s="56">
        <v>0.9973078341338315</v>
      </c>
      <c r="D33" s="56">
        <v>-0.4039512913328047</v>
      </c>
      <c r="E33" s="56">
        <v>-1.3261521786622876</v>
      </c>
      <c r="F33" s="56">
        <v>-0.9713579553256801</v>
      </c>
      <c r="G33" s="56">
        <v>-0.6820310318553457</v>
      </c>
      <c r="H33" s="56">
        <v>-0.5175265598257539</v>
      </c>
      <c r="I33" s="56">
        <v>-0.013487448549043268</v>
      </c>
      <c r="J33" s="56">
        <v>-4.171698130854962</v>
      </c>
      <c r="K33" s="56">
        <v>0.04007575997244661</v>
      </c>
      <c r="L33" s="56">
        <v>-2.1711214779535304</v>
      </c>
      <c r="M33" s="56">
        <v>-0.8668446958346565</v>
      </c>
      <c r="N33" s="56">
        <v>-1.3988890282553679</v>
      </c>
      <c r="O33" s="56">
        <v>0.4916895448001668</v>
      </c>
    </row>
    <row r="34" spans="1:15" s="18" customFormat="1" ht="12.75" customHeight="1">
      <c r="A34" s="38"/>
      <c r="B34" s="39" t="s">
        <v>9</v>
      </c>
      <c r="C34" s="56">
        <v>0.7456393255228511</v>
      </c>
      <c r="D34" s="56">
        <v>-0.41985502014335596</v>
      </c>
      <c r="E34" s="56">
        <v>-1.4062746725990505</v>
      </c>
      <c r="F34" s="56">
        <v>-0.5652557679298842</v>
      </c>
      <c r="G34" s="56">
        <v>-1.4624538573384194</v>
      </c>
      <c r="H34" s="56">
        <v>-0.16371334630144174</v>
      </c>
      <c r="I34" s="56">
        <v>0.1744977472171394</v>
      </c>
      <c r="J34" s="56">
        <v>-4.146688448063884</v>
      </c>
      <c r="K34" s="56">
        <v>0.1283883149071352</v>
      </c>
      <c r="L34" s="56">
        <v>-2.522850020318179</v>
      </c>
      <c r="M34" s="56">
        <v>-0.6379294426155591</v>
      </c>
      <c r="N34" s="56">
        <v>-1.3694823335452355</v>
      </c>
      <c r="O34" s="56">
        <v>0.46349591086576325</v>
      </c>
    </row>
    <row r="35" spans="1:15" s="18" customFormat="1" ht="12.75" customHeight="1">
      <c r="A35" s="38"/>
      <c r="B35" s="39" t="s">
        <v>8</v>
      </c>
      <c r="C35" s="56">
        <v>0.5138801043853114</v>
      </c>
      <c r="D35" s="56">
        <v>-0.5699651220928525</v>
      </c>
      <c r="E35" s="56">
        <v>-1.3672729146958718</v>
      </c>
      <c r="F35" s="56">
        <v>-0.13451790303732336</v>
      </c>
      <c r="G35" s="56">
        <v>-1.9661157472861235</v>
      </c>
      <c r="H35" s="56">
        <v>0.1733273800968549</v>
      </c>
      <c r="I35" s="56">
        <v>0.4391973101139257</v>
      </c>
      <c r="J35" s="56">
        <v>-3.510407183797981</v>
      </c>
      <c r="K35" s="56">
        <v>0.24133933062828739</v>
      </c>
      <c r="L35" s="56">
        <v>-2.4800464285320345</v>
      </c>
      <c r="M35" s="56">
        <v>-0.29050761375138956</v>
      </c>
      <c r="N35" s="56">
        <v>-1.2541241725897323</v>
      </c>
      <c r="O35" s="56">
        <v>0.4236864787608541</v>
      </c>
    </row>
    <row r="36" spans="1:15" s="18" customFormat="1" ht="12.75" customHeight="1">
      <c r="A36" s="38"/>
      <c r="B36" s="39" t="s">
        <v>7</v>
      </c>
      <c r="C36" s="56">
        <v>0.2959946262260704</v>
      </c>
      <c r="D36" s="56">
        <v>-0.6810851466730772</v>
      </c>
      <c r="E36" s="56">
        <v>-1.2571722781125616</v>
      </c>
      <c r="F36" s="56">
        <v>0.21991897597304355</v>
      </c>
      <c r="G36" s="56">
        <v>-2.082391366779024</v>
      </c>
      <c r="H36" s="56">
        <v>0.4353564457398429</v>
      </c>
      <c r="I36" s="56">
        <v>0.742908440640222</v>
      </c>
      <c r="J36" s="56">
        <v>-2.343565295912675</v>
      </c>
      <c r="K36" s="56">
        <v>0.40480309351784705</v>
      </c>
      <c r="L36" s="56">
        <v>-2.0665564059267005</v>
      </c>
      <c r="M36" s="56">
        <v>0.09704111892432365</v>
      </c>
      <c r="N36" s="56">
        <v>-1.0863585805223952</v>
      </c>
      <c r="O36" s="56">
        <v>0.43114387165916757</v>
      </c>
    </row>
    <row r="37" spans="1:15" s="18" customFormat="1" ht="12.75" customHeight="1">
      <c r="A37" s="38"/>
      <c r="B37" s="39" t="s">
        <v>13</v>
      </c>
      <c r="C37" s="56">
        <v>-0.03199146145523857</v>
      </c>
      <c r="D37" s="56">
        <v>-0.623152096840085</v>
      </c>
      <c r="E37" s="56">
        <v>-1.1229309827962775</v>
      </c>
      <c r="F37" s="56">
        <v>0.47832492697668094</v>
      </c>
      <c r="G37" s="56">
        <v>-1.8547679524211658</v>
      </c>
      <c r="H37" s="56">
        <v>0.6450335524575301</v>
      </c>
      <c r="I37" s="56">
        <v>0.9514737456931099</v>
      </c>
      <c r="J37" s="56">
        <v>-0.8285818240257647</v>
      </c>
      <c r="K37" s="56">
        <v>0.5412132772260048</v>
      </c>
      <c r="L37" s="56">
        <v>-1.4222958909892336</v>
      </c>
      <c r="M37" s="56">
        <v>0.46031086660582865</v>
      </c>
      <c r="N37" s="56">
        <v>-0.8806216212245976</v>
      </c>
      <c r="O37" s="56">
        <v>0.47708774362986706</v>
      </c>
    </row>
    <row r="38" spans="1:15" s="18" customFormat="1" ht="12.75" customHeight="1">
      <c r="A38" s="38"/>
      <c r="B38" s="39" t="s">
        <v>14</v>
      </c>
      <c r="C38" s="56">
        <v>-0.5865805876408836</v>
      </c>
      <c r="D38" s="56">
        <v>-0.3672984429875181</v>
      </c>
      <c r="E38" s="56">
        <v>-0.9887312527200764</v>
      </c>
      <c r="F38" s="56">
        <v>0.6340618247314023</v>
      </c>
      <c r="G38" s="56">
        <v>-1.4105083348768366</v>
      </c>
      <c r="H38" s="56">
        <v>0.8052461133184252</v>
      </c>
      <c r="I38" s="56">
        <v>1.0268005698881089</v>
      </c>
      <c r="J38" s="56">
        <v>0.6856145775619327</v>
      </c>
      <c r="K38" s="56">
        <v>0.6304805212986153</v>
      </c>
      <c r="L38" s="56">
        <v>-0.6731903385477689</v>
      </c>
      <c r="M38" s="56">
        <v>0.7049576438468819</v>
      </c>
      <c r="N38" s="56">
        <v>-0.6481751510799771</v>
      </c>
      <c r="O38" s="56">
        <v>0.5378510522818347</v>
      </c>
    </row>
    <row r="39" spans="1:15" s="18" customFormat="1" ht="12.75" customHeight="1">
      <c r="A39" s="38"/>
      <c r="B39" s="39" t="s">
        <v>17</v>
      </c>
      <c r="C39" s="56">
        <v>-1.3325520375512712</v>
      </c>
      <c r="D39" s="56">
        <v>0.09330823755862028</v>
      </c>
      <c r="E39" s="56">
        <v>-0.8837021023668123</v>
      </c>
      <c r="F39" s="56">
        <v>0.7718011963805615</v>
      </c>
      <c r="G39" s="56">
        <v>-0.907611883820636</v>
      </c>
      <c r="H39" s="56">
        <v>0.971053944799749</v>
      </c>
      <c r="I39" s="56">
        <v>1.0329425874548104</v>
      </c>
      <c r="J39" s="56">
        <v>1.8719357764468425</v>
      </c>
      <c r="K39" s="56">
        <v>0.6973829594700831</v>
      </c>
      <c r="L39" s="56">
        <v>-0.014935435090124294</v>
      </c>
      <c r="M39" s="56">
        <v>0.857227993595644</v>
      </c>
      <c r="N39" s="56">
        <v>-0.42990316506491544</v>
      </c>
      <c r="O39" s="56">
        <v>0.6401395321041559</v>
      </c>
    </row>
    <row r="40" spans="1:15" s="18" customFormat="1" ht="12.75" customHeight="1">
      <c r="A40" s="38"/>
      <c r="B40" s="39" t="s">
        <v>15</v>
      </c>
      <c r="C40" s="56">
        <v>-2.110699737468258</v>
      </c>
      <c r="D40" s="56">
        <v>0.6655503775697014</v>
      </c>
      <c r="E40" s="56">
        <v>-0.8098337124496924</v>
      </c>
      <c r="F40" s="56">
        <v>0.984889487814522</v>
      </c>
      <c r="G40" s="56">
        <v>-0.39376713796418494</v>
      </c>
      <c r="H40" s="56">
        <v>1.1585388692083587</v>
      </c>
      <c r="I40" s="56">
        <v>1.0411217098596826</v>
      </c>
      <c r="J40" s="56">
        <v>2.549991145285535</v>
      </c>
      <c r="K40" s="56">
        <v>0.7639100100699459</v>
      </c>
      <c r="L40" s="56">
        <v>0.4473769028181751</v>
      </c>
      <c r="M40" s="56">
        <v>0.9899224847767396</v>
      </c>
      <c r="N40" s="56">
        <v>-0.24978998173479372</v>
      </c>
      <c r="O40" s="56">
        <v>0.7834568933876573</v>
      </c>
    </row>
    <row r="41" spans="1:15" s="18" customFormat="1" ht="12.75" customHeight="1">
      <c r="A41" s="38"/>
      <c r="B41" s="39" t="s">
        <v>16</v>
      </c>
      <c r="C41" s="56">
        <v>-2.7353480441159372</v>
      </c>
      <c r="D41" s="56">
        <v>1.203618436028342</v>
      </c>
      <c r="E41" s="56">
        <v>-0.7655169113691018</v>
      </c>
      <c r="F41" s="56">
        <v>1.271797589744339</v>
      </c>
      <c r="G41" s="56">
        <v>0.10655665228693767</v>
      </c>
      <c r="H41" s="56">
        <v>1.3484105089782261</v>
      </c>
      <c r="I41" s="56">
        <v>1.094733401437975</v>
      </c>
      <c r="J41" s="56">
        <v>2.7812466499037347</v>
      </c>
      <c r="K41" s="56">
        <v>0.8242675493038254</v>
      </c>
      <c r="L41" s="56">
        <v>0.7585333118707238</v>
      </c>
      <c r="M41" s="56">
        <v>1.1282843968690726</v>
      </c>
      <c r="N41" s="56">
        <v>-0.10716118244186168</v>
      </c>
      <c r="O41" s="56">
        <v>0.9330339848961478</v>
      </c>
    </row>
    <row r="42" spans="1:15" s="18" customFormat="1" ht="12.75" customHeight="1">
      <c r="A42" s="38"/>
      <c r="B42" s="39" t="s">
        <v>6</v>
      </c>
      <c r="C42" s="56">
        <v>-3.024070619864516</v>
      </c>
      <c r="D42" s="56">
        <v>1.6019428985907247</v>
      </c>
      <c r="E42" s="56">
        <v>-0.6484546559665794</v>
      </c>
      <c r="F42" s="56">
        <v>1.5687091771459105</v>
      </c>
      <c r="G42" s="56">
        <v>0.6251447836950197</v>
      </c>
      <c r="H42" s="56">
        <v>1.5333702369284996</v>
      </c>
      <c r="I42" s="56">
        <v>1.262197608883442</v>
      </c>
      <c r="J42" s="56">
        <v>2.741412463904336</v>
      </c>
      <c r="K42" s="56">
        <v>0.908714477436412</v>
      </c>
      <c r="L42" s="56">
        <v>1.0140205078016162</v>
      </c>
      <c r="M42" s="56">
        <v>1.3133306448007698</v>
      </c>
      <c r="N42" s="56">
        <v>0.02496955420878688</v>
      </c>
      <c r="O42" s="56">
        <v>0.9926709599727079</v>
      </c>
    </row>
    <row r="43" spans="1:15" s="18" customFormat="1" ht="12.75" customHeight="1">
      <c r="A43" s="38"/>
      <c r="B43" s="39"/>
      <c r="C43" s="56"/>
      <c r="D43" s="56"/>
      <c r="E43" s="56"/>
      <c r="F43" s="56"/>
      <c r="G43" s="56"/>
      <c r="H43" s="56"/>
      <c r="I43" s="56"/>
      <c r="J43" s="56"/>
      <c r="K43" s="56"/>
      <c r="L43" s="56"/>
      <c r="M43" s="56"/>
      <c r="N43" s="56"/>
      <c r="O43" s="56"/>
    </row>
    <row r="44" spans="1:15" s="18" customFormat="1" ht="12.75" customHeight="1">
      <c r="A44" s="38">
        <v>2015</v>
      </c>
      <c r="B44" s="39" t="s">
        <v>12</v>
      </c>
      <c r="C44" s="56">
        <v>-2.8914189176878047</v>
      </c>
      <c r="D44" s="56">
        <v>1.7133941401470842</v>
      </c>
      <c r="E44" s="56">
        <v>-0.41990875528931104</v>
      </c>
      <c r="F44" s="56">
        <v>1.7955481978996435</v>
      </c>
      <c r="G44" s="56">
        <v>1.208676274903131</v>
      </c>
      <c r="H44" s="56">
        <v>1.706025219046503</v>
      </c>
      <c r="I44" s="56">
        <v>1.546278394529721</v>
      </c>
      <c r="J44" s="56">
        <v>2.562562542684854</v>
      </c>
      <c r="K44" s="56">
        <v>0.9872346421526235</v>
      </c>
      <c r="L44" s="56">
        <v>1.3118955689948697</v>
      </c>
      <c r="M44" s="56">
        <v>1.5142528675091915</v>
      </c>
      <c r="N44" s="56">
        <v>0.16568815067647957</v>
      </c>
      <c r="O44" s="56">
        <v>0.917958372186578</v>
      </c>
    </row>
    <row r="45" spans="1:15" s="18" customFormat="1" ht="12.75" customHeight="1">
      <c r="A45" s="38"/>
      <c r="B45" s="39" t="s">
        <v>11</v>
      </c>
      <c r="C45" s="56">
        <v>-2.4022615595535424</v>
      </c>
      <c r="D45" s="56">
        <v>1.3660863858882655</v>
      </c>
      <c r="E45" s="56">
        <v>-0.07762725190967323</v>
      </c>
      <c r="F45" s="56">
        <v>1.8290268153456024</v>
      </c>
      <c r="G45" s="56">
        <v>1.8402166959272659</v>
      </c>
      <c r="H45" s="56">
        <v>1.6834885568827396</v>
      </c>
      <c r="I45" s="56">
        <v>1.8509039874776034</v>
      </c>
      <c r="J45" s="56">
        <v>2.2409673402913333</v>
      </c>
      <c r="K45" s="56">
        <v>1.045024321025334</v>
      </c>
      <c r="L45" s="56">
        <v>1.7201986091053056</v>
      </c>
      <c r="M45" s="56">
        <v>1.664633135265614</v>
      </c>
      <c r="N45" s="56">
        <v>0.3284078185426864</v>
      </c>
      <c r="O45" s="56">
        <v>0.7094375161682542</v>
      </c>
    </row>
    <row r="46" spans="1:15" s="18" customFormat="1" ht="12.75" customHeight="1">
      <c r="A46" s="38"/>
      <c r="B46" s="39" t="s">
        <v>10</v>
      </c>
      <c r="C46" s="56">
        <v>-1.6813760350485984</v>
      </c>
      <c r="D46" s="56">
        <v>0.5524979112768502</v>
      </c>
      <c r="E46" s="56">
        <v>0.24970021544248322</v>
      </c>
      <c r="F46" s="56">
        <v>1.5788048425228185</v>
      </c>
      <c r="G46" s="56">
        <v>2.4543531714631195</v>
      </c>
      <c r="H46" s="56">
        <v>1.324615892031078</v>
      </c>
      <c r="I46" s="56">
        <v>2.0118114123785835</v>
      </c>
      <c r="J46" s="56">
        <v>1.7288752217313519</v>
      </c>
      <c r="K46" s="56">
        <v>1.0427495257173902</v>
      </c>
      <c r="L46" s="56">
        <v>2.151969608333215</v>
      </c>
      <c r="M46" s="56">
        <v>1.6722860231608072</v>
      </c>
      <c r="N46" s="56">
        <v>0.5101639099932775</v>
      </c>
      <c r="O46" s="56">
        <v>0.47495838156066394</v>
      </c>
    </row>
    <row r="47" spans="1:15" s="18" customFormat="1" ht="12.75" customHeight="1">
      <c r="A47" s="38"/>
      <c r="B47" s="39" t="s">
        <v>9</v>
      </c>
      <c r="C47" s="56">
        <v>-0.899984118778796</v>
      </c>
      <c r="D47" s="56">
        <v>-0.5873492214263032</v>
      </c>
      <c r="E47" s="56">
        <v>0.4277794534860879</v>
      </c>
      <c r="F47" s="56">
        <v>1.0991635297750824</v>
      </c>
      <c r="G47" s="56">
        <v>2.914222951018841</v>
      </c>
      <c r="H47" s="56">
        <v>0.6635813398774726</v>
      </c>
      <c r="I47" s="56">
        <v>1.9413184639940795</v>
      </c>
      <c r="J47" s="56">
        <v>1.0157392059132686</v>
      </c>
      <c r="K47" s="56">
        <v>0.9195226175979787</v>
      </c>
      <c r="L47" s="56">
        <v>2.4227982898846534</v>
      </c>
      <c r="M47" s="56">
        <v>1.492501065262064</v>
      </c>
      <c r="N47" s="56">
        <v>0.7294100227755118</v>
      </c>
      <c r="O47" s="56">
        <v>0.2784639508048192</v>
      </c>
    </row>
    <row r="48" spans="1:15" s="18" customFormat="1" ht="12.75" customHeight="1">
      <c r="A48" s="38"/>
      <c r="B48" s="39" t="s">
        <v>8</v>
      </c>
      <c r="C48" s="56">
        <v>-0.2550541116526861</v>
      </c>
      <c r="D48" s="56">
        <v>-1.9578842826654341</v>
      </c>
      <c r="E48" s="56">
        <v>0.4120270725334052</v>
      </c>
      <c r="F48" s="56">
        <v>0.4760290333621686</v>
      </c>
      <c r="G48" s="56">
        <v>3.0654924926516447</v>
      </c>
      <c r="H48" s="56">
        <v>-0.2429170046860718</v>
      </c>
      <c r="I48" s="56">
        <v>1.6368177835574205</v>
      </c>
      <c r="J48" s="56">
        <v>0.06848160776959933</v>
      </c>
      <c r="K48" s="56">
        <v>0.7115386340099672</v>
      </c>
      <c r="L48" s="56">
        <v>2.399968969037669</v>
      </c>
      <c r="M48" s="56">
        <v>1.1545006216693077</v>
      </c>
      <c r="N48" s="56">
        <v>0.9524399031061392</v>
      </c>
      <c r="O48" s="56">
        <v>0.10453032878292579</v>
      </c>
    </row>
    <row r="49" spans="1:15" s="18" customFormat="1" ht="12.75" customHeight="1">
      <c r="A49" s="38"/>
      <c r="B49" s="39" t="s">
        <v>7</v>
      </c>
      <c r="C49" s="56">
        <v>0.1552516350815214</v>
      </c>
      <c r="D49" s="56">
        <v>-3.325227583842061</v>
      </c>
      <c r="E49" s="56">
        <v>0.22766901421455987</v>
      </c>
      <c r="F49" s="56">
        <v>-0.2019730588008084</v>
      </c>
      <c r="G49" s="56">
        <v>2.7672346131438985</v>
      </c>
      <c r="H49" s="56">
        <v>-1.2072592782575997</v>
      </c>
      <c r="I49" s="56">
        <v>1.1762610021356368</v>
      </c>
      <c r="J49" s="56">
        <v>-1.1313344299825556</v>
      </c>
      <c r="K49" s="56">
        <v>0.43917301606786197</v>
      </c>
      <c r="L49" s="56">
        <v>2.107200570175194</v>
      </c>
      <c r="M49" s="56">
        <v>0.7181182383321216</v>
      </c>
      <c r="N49" s="56">
        <v>1.1144295673170879</v>
      </c>
      <c r="O49" s="56">
        <v>-0.16396149602131427</v>
      </c>
    </row>
    <row r="50" spans="1:15" s="18" customFormat="1" ht="12.75" customHeight="1">
      <c r="A50" s="38"/>
      <c r="B50" s="39" t="s">
        <v>13</v>
      </c>
      <c r="C50" s="56">
        <v>0.35431747687153514</v>
      </c>
      <c r="D50" s="56">
        <v>-4.499755442524078</v>
      </c>
      <c r="E50" s="56">
        <v>-0.07642986994802481</v>
      </c>
      <c r="F50" s="56">
        <v>-0.8130135066729882</v>
      </c>
      <c r="G50" s="56">
        <v>2.113577840148073</v>
      </c>
      <c r="H50" s="56">
        <v>-2.0466550316769583</v>
      </c>
      <c r="I50" s="56">
        <v>0.678933424909034</v>
      </c>
      <c r="J50" s="56">
        <v>-2.433527376479694</v>
      </c>
      <c r="K50" s="56">
        <v>0.1444669363624973</v>
      </c>
      <c r="L50" s="56">
        <v>1.5856367619370815</v>
      </c>
      <c r="M50" s="56">
        <v>0.2869879365721584</v>
      </c>
      <c r="N50" s="56">
        <v>1.1284565945987257</v>
      </c>
      <c r="O50" s="56">
        <v>-0.585029175476437</v>
      </c>
    </row>
    <row r="51" spans="1:15" s="18" customFormat="1" ht="12.75" customHeight="1">
      <c r="A51" s="38"/>
      <c r="B51" s="39" t="s">
        <v>14</v>
      </c>
      <c r="C51" s="56">
        <v>0.38522919586159166</v>
      </c>
      <c r="D51" s="56">
        <v>-5.4437356005793465</v>
      </c>
      <c r="E51" s="56">
        <v>-0.37373060912209155</v>
      </c>
      <c r="F51" s="56">
        <v>-1.2757401365990018</v>
      </c>
      <c r="G51" s="56">
        <v>1.1308629551816773</v>
      </c>
      <c r="H51" s="56">
        <v>-2.6433823238304788</v>
      </c>
      <c r="I51" s="56">
        <v>0.2339428171812541</v>
      </c>
      <c r="J51" s="56">
        <v>-3.6128741657348584</v>
      </c>
      <c r="K51" s="56">
        <v>-0.17933905004234862</v>
      </c>
      <c r="L51" s="56">
        <v>0.8697972238562057</v>
      </c>
      <c r="M51" s="56">
        <v>-0.0414992881537124</v>
      </c>
      <c r="N51" s="56">
        <v>0.9682293841299261</v>
      </c>
      <c r="O51" s="56">
        <v>-1.2102293358367766</v>
      </c>
    </row>
    <row r="52" spans="1:15" s="18" customFormat="1" ht="12.75" customHeight="1">
      <c r="A52" s="38"/>
      <c r="B52" s="39" t="s">
        <v>17</v>
      </c>
      <c r="C52" s="56">
        <v>0.2936657500988815</v>
      </c>
      <c r="D52" s="56">
        <v>-6.13679785718756</v>
      </c>
      <c r="E52" s="56">
        <v>-0.5716435212550386</v>
      </c>
      <c r="F52" s="56">
        <v>-1.5809785654653852</v>
      </c>
      <c r="G52" s="56">
        <v>-0.12110466212876814</v>
      </c>
      <c r="H52" s="56">
        <v>-2.9280522244590212</v>
      </c>
      <c r="I52" s="56">
        <v>-0.15792755882617637</v>
      </c>
      <c r="J52" s="56">
        <v>-4.460884174039337</v>
      </c>
      <c r="K52" s="56">
        <v>-0.5087962651922684</v>
      </c>
      <c r="L52" s="56">
        <v>0.06364846832755955</v>
      </c>
      <c r="M52" s="56">
        <v>-0.2665101990544927</v>
      </c>
      <c r="N52" s="56">
        <v>0.6921688364837086</v>
      </c>
      <c r="O52" s="56">
        <v>-2.0971572169986463</v>
      </c>
    </row>
    <row r="53" spans="1:15" s="18" customFormat="1" ht="12.75" customHeight="1">
      <c r="A53" s="38"/>
      <c r="B53" s="39" t="s">
        <v>15</v>
      </c>
      <c r="C53" s="56">
        <v>0.087100110694327</v>
      </c>
      <c r="D53" s="56">
        <v>-6.606041616775727</v>
      </c>
      <c r="E53" s="56">
        <v>-0.6484576397599695</v>
      </c>
      <c r="F53" s="56">
        <v>-1.7777686384096825</v>
      </c>
      <c r="G53" s="56">
        <v>-1.5354365565179884</v>
      </c>
      <c r="H53" s="56">
        <v>-2.907371024476868</v>
      </c>
      <c r="I53" s="56">
        <v>-0.4913885954657915</v>
      </c>
      <c r="J53" s="56">
        <v>-4.850809861379979</v>
      </c>
      <c r="K53" s="56">
        <v>-0.8433927983105383</v>
      </c>
      <c r="L53" s="56">
        <v>-0.7446669598168976</v>
      </c>
      <c r="M53" s="56">
        <v>-0.46298417300061345</v>
      </c>
      <c r="N53" s="56">
        <v>0.35424110685498</v>
      </c>
      <c r="O53" s="56">
        <v>-3.1399724848799493</v>
      </c>
    </row>
    <row r="54" spans="1:15" s="18" customFormat="1" ht="12.75" customHeight="1">
      <c r="A54" s="38"/>
      <c r="B54" s="39" t="s">
        <v>16</v>
      </c>
      <c r="C54" s="56">
        <v>-0.24212631292915843</v>
      </c>
      <c r="D54" s="56">
        <v>-6.724809448005653</v>
      </c>
      <c r="E54" s="56">
        <v>-0.6784833215634278</v>
      </c>
      <c r="F54" s="56">
        <v>-1.9328694994471096</v>
      </c>
      <c r="G54" s="56">
        <v>-3.0086857531408273</v>
      </c>
      <c r="H54" s="56">
        <v>-2.6611656409603834</v>
      </c>
      <c r="I54" s="56">
        <v>-0.8013053444784313</v>
      </c>
      <c r="J54" s="56">
        <v>-4.757344027754762</v>
      </c>
      <c r="K54" s="56">
        <v>-1.1890664917718285</v>
      </c>
      <c r="L54" s="56">
        <v>-1.549129141642458</v>
      </c>
      <c r="M54" s="56">
        <v>-0.6647546758900336</v>
      </c>
      <c r="N54" s="56">
        <v>0.018683312517842054</v>
      </c>
      <c r="O54" s="56">
        <v>-4.17673848076332</v>
      </c>
    </row>
    <row r="55" spans="1:15" s="18" customFormat="1" ht="12.75" customHeight="1">
      <c r="A55" s="38"/>
      <c r="B55" s="39" t="s">
        <v>6</v>
      </c>
      <c r="C55" s="56">
        <v>-0.7003773386532575</v>
      </c>
      <c r="D55" s="56">
        <v>-6.301780662001544</v>
      </c>
      <c r="E55" s="56">
        <v>-0.7889753263614963</v>
      </c>
      <c r="F55" s="56">
        <v>-2.078912998018667</v>
      </c>
      <c r="G55" s="56">
        <v>-4.414300102580504</v>
      </c>
      <c r="H55" s="56">
        <v>-2.3430002906139724</v>
      </c>
      <c r="I55" s="56">
        <v>-1.1421770416882637</v>
      </c>
      <c r="J55" s="56">
        <v>-4.317616147199443</v>
      </c>
      <c r="K55" s="56">
        <v>-1.4949688402389194</v>
      </c>
      <c r="L55" s="56">
        <v>-2.2638582216419567</v>
      </c>
      <c r="M55" s="56">
        <v>-0.9383944872909056</v>
      </c>
      <c r="N55" s="56">
        <v>-0.26829873595679565</v>
      </c>
      <c r="O55" s="56">
        <v>-4.953822448213263</v>
      </c>
    </row>
    <row r="56" spans="1:15" s="18" customFormat="1" ht="12.75" customHeight="1">
      <c r="A56" s="38"/>
      <c r="B56" s="39"/>
      <c r="C56" s="56"/>
      <c r="D56" s="56"/>
      <c r="E56" s="56"/>
      <c r="F56" s="56"/>
      <c r="G56" s="56"/>
      <c r="H56" s="56"/>
      <c r="I56" s="56"/>
      <c r="J56" s="56"/>
      <c r="K56" s="56"/>
      <c r="L56" s="56"/>
      <c r="M56" s="56"/>
      <c r="N56" s="56"/>
      <c r="O56" s="56"/>
    </row>
    <row r="57" spans="1:15" s="18" customFormat="1" ht="12.75" customHeight="1">
      <c r="A57" s="38">
        <v>2016</v>
      </c>
      <c r="B57" s="39" t="s">
        <v>12</v>
      </c>
      <c r="C57" s="56">
        <v>-1.277836635857632</v>
      </c>
      <c r="D57" s="56">
        <v>-5.1060678128110215</v>
      </c>
      <c r="E57" s="56">
        <v>-1.0585858886101196</v>
      </c>
      <c r="F57" s="56">
        <v>-2.2227119362209002</v>
      </c>
      <c r="G57" s="56">
        <v>-5.603935725363618</v>
      </c>
      <c r="H57" s="56">
        <v>-2.0475125163587293</v>
      </c>
      <c r="I57" s="56">
        <v>-1.5337629357433324</v>
      </c>
      <c r="J57" s="56">
        <v>-3.633181258491025</v>
      </c>
      <c r="K57" s="56">
        <v>-1.694562136525768</v>
      </c>
      <c r="L57" s="56">
        <v>-2.8229243959580375</v>
      </c>
      <c r="M57" s="56">
        <v>-1.2491602657578538</v>
      </c>
      <c r="N57" s="56">
        <v>-0.48070652517716583</v>
      </c>
      <c r="O57" s="56">
        <v>-5.2943955271063885</v>
      </c>
    </row>
    <row r="58" spans="1:15" s="18" customFormat="1" ht="12.75" customHeight="1">
      <c r="A58" s="39"/>
      <c r="B58" s="39" t="s">
        <v>11</v>
      </c>
      <c r="C58" s="56">
        <v>-1.9465256873384185</v>
      </c>
      <c r="D58" s="56">
        <v>-2.8940167308591724</v>
      </c>
      <c r="E58" s="56">
        <v>-1.4644210046795725</v>
      </c>
      <c r="F58" s="56">
        <v>-2.262357316460395</v>
      </c>
      <c r="G58" s="56">
        <v>-6.42090832750517</v>
      </c>
      <c r="H58" s="56">
        <v>-1.7605573485116377</v>
      </c>
      <c r="I58" s="56">
        <v>-1.8816799973726872</v>
      </c>
      <c r="J58" s="56">
        <v>-2.7629483116107023</v>
      </c>
      <c r="K58" s="56">
        <v>-1.7475879835434638</v>
      </c>
      <c r="L58" s="56">
        <v>-3.1644025772285422</v>
      </c>
      <c r="M58" s="56">
        <v>-1.5128409732221848</v>
      </c>
      <c r="N58" s="56">
        <v>-0.6253130147989117</v>
      </c>
      <c r="O58" s="56">
        <v>-5.083845897157124</v>
      </c>
    </row>
    <row r="59" spans="1:15" s="18" customFormat="1" ht="12.75" customHeight="1">
      <c r="A59" s="39"/>
      <c r="B59" s="39" t="s">
        <v>10</v>
      </c>
      <c r="C59" s="56">
        <v>-2.6485334355466517</v>
      </c>
      <c r="D59" s="56">
        <v>0.1313823402990133</v>
      </c>
      <c r="E59" s="56">
        <v>-1.9009379401195847</v>
      </c>
      <c r="F59" s="56">
        <v>-2.08960088496275</v>
      </c>
      <c r="G59" s="56">
        <v>-6.6933721283079395</v>
      </c>
      <c r="H59" s="56">
        <v>-1.4511358725573187</v>
      </c>
      <c r="I59" s="56">
        <v>-2.0878132633303736</v>
      </c>
      <c r="J59" s="56">
        <v>-1.8602099870685174</v>
      </c>
      <c r="K59" s="56">
        <v>-1.635164364245878</v>
      </c>
      <c r="L59" s="56">
        <v>-3.1913713216747186</v>
      </c>
      <c r="M59" s="56">
        <v>-1.6326286712562088</v>
      </c>
      <c r="N59" s="56">
        <v>-0.7563651280258155</v>
      </c>
      <c r="O59" s="56">
        <v>-4.404081802296467</v>
      </c>
    </row>
    <row r="60" spans="1:15" s="18" customFormat="1" ht="12.75" customHeight="1">
      <c r="A60" s="39"/>
      <c r="B60" s="39" t="s">
        <v>9</v>
      </c>
      <c r="C60" s="56">
        <v>-3.2343523656545803</v>
      </c>
      <c r="D60" s="56">
        <v>3.1940058111503467</v>
      </c>
      <c r="E60" s="56">
        <v>-2.2301284877941696</v>
      </c>
      <c r="F60" s="56">
        <v>-1.6397902351527271</v>
      </c>
      <c r="G60" s="56">
        <v>-6.284330684803763</v>
      </c>
      <c r="H60" s="56">
        <v>-1.0721188852365837</v>
      </c>
      <c r="I60" s="56">
        <v>-2.1528512763551833</v>
      </c>
      <c r="J60" s="56">
        <v>-0.9614208665213564</v>
      </c>
      <c r="K60" s="56">
        <v>-1.3163638592137428</v>
      </c>
      <c r="L60" s="56">
        <v>-2.863530608690623</v>
      </c>
      <c r="M60" s="56">
        <v>-1.4804912552631833</v>
      </c>
      <c r="N60" s="56">
        <v>-0.9101245645055434</v>
      </c>
      <c r="O60" s="56">
        <v>-3.462524436980341</v>
      </c>
    </row>
    <row r="61" spans="1:15" s="18" customFormat="1" ht="12.75" customHeight="1">
      <c r="A61" s="39"/>
      <c r="B61" s="39" t="s">
        <v>8</v>
      </c>
      <c r="C61" s="56">
        <v>-3.5214821583616995</v>
      </c>
      <c r="D61" s="56">
        <v>5.573475969953168</v>
      </c>
      <c r="E61" s="56">
        <v>-2.3304905074580606</v>
      </c>
      <c r="F61" s="56">
        <v>-0.9670556767360505</v>
      </c>
      <c r="G61" s="56">
        <v>-5.201718545264855</v>
      </c>
      <c r="H61" s="56">
        <v>-0.5900789344327473</v>
      </c>
      <c r="I61" s="56">
        <v>-2.105997735689158</v>
      </c>
      <c r="J61" s="56">
        <v>-0.006596051369778255</v>
      </c>
      <c r="K61" s="56">
        <v>-0.8582182304561092</v>
      </c>
      <c r="L61" s="56">
        <v>-2.259981379835163</v>
      </c>
      <c r="M61" s="56">
        <v>-1.1041001000923534</v>
      </c>
      <c r="N61" s="56">
        <v>-1.0728144305247045</v>
      </c>
      <c r="O61" s="56">
        <v>-2.486874405180828</v>
      </c>
    </row>
    <row r="62" spans="1:15" s="18" customFormat="1" ht="12.75" customHeight="1">
      <c r="A62" s="41"/>
      <c r="B62" s="39" t="s">
        <v>7</v>
      </c>
      <c r="C62" s="56">
        <v>-3.392010481320118</v>
      </c>
      <c r="D62" s="56">
        <v>7.057077924215416</v>
      </c>
      <c r="E62" s="56">
        <v>-2.08578696619125</v>
      </c>
      <c r="F62" s="56">
        <v>-0.15143616029722473</v>
      </c>
      <c r="G62" s="56">
        <v>-3.5481397493398292</v>
      </c>
      <c r="H62" s="56">
        <v>-0.00933533858180624</v>
      </c>
      <c r="I62" s="56">
        <v>-1.9633375879658965</v>
      </c>
      <c r="J62" s="56">
        <v>1.0647783467393923</v>
      </c>
      <c r="K62" s="56">
        <v>-0.361603391465537</v>
      </c>
      <c r="L62" s="56">
        <v>-1.5313734241751975</v>
      </c>
      <c r="M62" s="56">
        <v>-0.6015711125758716</v>
      </c>
      <c r="N62" s="56">
        <v>-1.1899181198993358</v>
      </c>
      <c r="O62" s="56">
        <v>-1.7044455020510552</v>
      </c>
    </row>
    <row r="63" spans="1:15" s="18" customFormat="1" ht="12.75" customHeight="1">
      <c r="A63" s="41"/>
      <c r="B63" s="39" t="s">
        <v>13</v>
      </c>
      <c r="C63" s="56">
        <v>-2.78541270017576</v>
      </c>
      <c r="D63" s="56">
        <v>7.753397375159987</v>
      </c>
      <c r="E63" s="56">
        <v>-1.5108278762882565</v>
      </c>
      <c r="F63" s="56">
        <v>0.5962302315992041</v>
      </c>
      <c r="G63" s="56">
        <v>-1.5965496562379</v>
      </c>
      <c r="H63" s="56">
        <v>0.5430374907192004</v>
      </c>
      <c r="I63" s="56">
        <v>-1.7410652531431259</v>
      </c>
      <c r="J63" s="56">
        <v>2.122961198088391</v>
      </c>
      <c r="K63" s="56">
        <v>0.07450856222954716</v>
      </c>
      <c r="L63" s="56">
        <v>-0.8308639389426054</v>
      </c>
      <c r="M63" s="56">
        <v>-0.10339137921079322</v>
      </c>
      <c r="N63" s="56">
        <v>-1.2000764804963926</v>
      </c>
      <c r="O63" s="56">
        <v>-1.1537672512766384</v>
      </c>
    </row>
    <row r="64" spans="1:15" s="18" customFormat="1" ht="12.75" customHeight="1">
      <c r="A64" s="41"/>
      <c r="B64" s="39" t="s">
        <v>14</v>
      </c>
      <c r="C64" s="56">
        <v>-1.7805503480526563</v>
      </c>
      <c r="D64" s="56">
        <v>7.858897536898346</v>
      </c>
      <c r="E64" s="56">
        <v>-0.7384480250603787</v>
      </c>
      <c r="F64" s="56">
        <v>1.107438410271544</v>
      </c>
      <c r="G64" s="56">
        <v>0.2920210649341337</v>
      </c>
      <c r="H64" s="56">
        <v>1.021645953883188</v>
      </c>
      <c r="I64" s="56">
        <v>-1.4409874104916676</v>
      </c>
      <c r="J64" s="56">
        <v>2.995471520940418</v>
      </c>
      <c r="K64" s="56">
        <v>0.38439689436562396</v>
      </c>
      <c r="L64" s="56">
        <v>-0.22137031455501388</v>
      </c>
      <c r="M64" s="56">
        <v>0.27558238346860886</v>
      </c>
      <c r="N64" s="56">
        <v>-1.0566376732453087</v>
      </c>
      <c r="O64" s="56">
        <v>-0.7852974579107386</v>
      </c>
    </row>
    <row r="65" spans="1:15" s="18" customFormat="1" ht="12.75" customHeight="1">
      <c r="A65" s="41"/>
      <c r="B65" s="39" t="s">
        <v>17</v>
      </c>
      <c r="C65" s="56">
        <v>-0.6068255507044373</v>
      </c>
      <c r="D65" s="56">
        <v>7.53198861854687</v>
      </c>
      <c r="E65" s="56">
        <v>0.023225296390605443</v>
      </c>
      <c r="F65" s="56">
        <v>1.3158124532426152</v>
      </c>
      <c r="G65" s="56">
        <v>1.9319180443810202</v>
      </c>
      <c r="H65" s="56">
        <v>1.3094172058194298</v>
      </c>
      <c r="I65" s="56">
        <v>-1.0365796776752756</v>
      </c>
      <c r="J65" s="56">
        <v>3.5211887608963544</v>
      </c>
      <c r="K65" s="56">
        <v>0.5739073706680919</v>
      </c>
      <c r="L65" s="56">
        <v>0.26901644051799956</v>
      </c>
      <c r="M65" s="56">
        <v>0.46962436537314467</v>
      </c>
      <c r="N65" s="56">
        <v>-0.7821953015838767</v>
      </c>
      <c r="O65" s="56">
        <v>-0.42150762564521216</v>
      </c>
    </row>
    <row r="66" spans="1:15" s="18" customFormat="1" ht="12.75" customHeight="1">
      <c r="A66" s="41"/>
      <c r="B66" s="39" t="s">
        <v>15</v>
      </c>
      <c r="C66" s="56">
        <v>0.5034429144487262</v>
      </c>
      <c r="D66" s="56">
        <v>6.934961831052866</v>
      </c>
      <c r="E66" s="56">
        <v>0.6067058329352282</v>
      </c>
      <c r="F66" s="56">
        <v>1.2997571680022801</v>
      </c>
      <c r="G66" s="56">
        <v>3.139515448896657</v>
      </c>
      <c r="H66" s="56">
        <v>1.4498859133242892</v>
      </c>
      <c r="I66" s="56">
        <v>-0.5326018255357168</v>
      </c>
      <c r="J66" s="56">
        <v>3.609366621629362</v>
      </c>
      <c r="K66" s="56">
        <v>0.6461177904705018</v>
      </c>
      <c r="L66" s="56">
        <v>0.642545952772644</v>
      </c>
      <c r="M66" s="56">
        <v>0.5331236867392342</v>
      </c>
      <c r="N66" s="56">
        <v>-0.38299365362117754</v>
      </c>
      <c r="O66" s="56">
        <v>0.04739203256296509</v>
      </c>
    </row>
    <row r="67" spans="1:15" s="18" customFormat="1" ht="12.75" customHeight="1">
      <c r="A67" s="41"/>
      <c r="B67" s="39" t="s">
        <v>16</v>
      </c>
      <c r="C67" s="56">
        <v>1.3380767844313635</v>
      </c>
      <c r="D67" s="56">
        <v>6.02282015951523</v>
      </c>
      <c r="E67" s="56">
        <v>0.9061536514165747</v>
      </c>
      <c r="F67" s="56">
        <v>1.1807928736457862</v>
      </c>
      <c r="G67" s="56">
        <v>3.9126311142142045</v>
      </c>
      <c r="H67" s="56">
        <v>1.4962810431657925</v>
      </c>
      <c r="I67" s="56">
        <v>0.0853545277833101</v>
      </c>
      <c r="J67" s="56">
        <v>3.263649956481962</v>
      </c>
      <c r="K67" s="56">
        <v>0.6801250359274702</v>
      </c>
      <c r="L67" s="56">
        <v>0.9563513027691872</v>
      </c>
      <c r="M67" s="56">
        <v>0.564261739823535</v>
      </c>
      <c r="N67" s="56">
        <v>0.06147153502784608</v>
      </c>
      <c r="O67" s="56">
        <v>0.7173187090439681</v>
      </c>
    </row>
    <row r="68" spans="1:15" s="18" customFormat="1" ht="12.75" customHeight="1">
      <c r="A68" s="41"/>
      <c r="B68" s="39" t="s">
        <v>6</v>
      </c>
      <c r="C68" s="56">
        <v>1.7626480627643826</v>
      </c>
      <c r="D68" s="56">
        <v>5.066648741709301</v>
      </c>
      <c r="E68" s="56">
        <v>0.9339302405251715</v>
      </c>
      <c r="F68" s="56">
        <v>1.082699410777055</v>
      </c>
      <c r="G68" s="56">
        <v>4.367376702687964</v>
      </c>
      <c r="H68" s="56">
        <v>1.512002142696467</v>
      </c>
      <c r="I68" s="56">
        <v>0.7484642794383767</v>
      </c>
      <c r="J68" s="56">
        <v>2.640033023727728</v>
      </c>
      <c r="K68" s="56">
        <v>0.6666224408739874</v>
      </c>
      <c r="L68" s="56">
        <v>1.195227177112912</v>
      </c>
      <c r="M68" s="56">
        <v>0.6662393247988341</v>
      </c>
      <c r="N68" s="56">
        <v>0.4295669807909519</v>
      </c>
      <c r="O68" s="56">
        <v>1.52471499564657</v>
      </c>
    </row>
    <row r="69" spans="1:15" s="18" customFormat="1" ht="12.75" customHeight="1">
      <c r="A69" s="41"/>
      <c r="B69" s="39"/>
      <c r="C69" s="56"/>
      <c r="D69" s="56"/>
      <c r="E69" s="56"/>
      <c r="F69" s="56"/>
      <c r="G69" s="56"/>
      <c r="H69" s="56"/>
      <c r="I69" s="56"/>
      <c r="J69" s="56"/>
      <c r="K69" s="56"/>
      <c r="L69" s="56"/>
      <c r="M69" s="56"/>
      <c r="N69" s="56"/>
      <c r="O69" s="56"/>
    </row>
    <row r="70" spans="1:15" s="18" customFormat="1" ht="12.75" customHeight="1">
      <c r="A70" s="38">
        <v>2017</v>
      </c>
      <c r="B70" s="39" t="s">
        <v>12</v>
      </c>
      <c r="C70" s="56">
        <v>1.790815998465356</v>
      </c>
      <c r="D70" s="56">
        <v>4.293226882705725</v>
      </c>
      <c r="E70" s="56">
        <v>0.8096323063044419</v>
      </c>
      <c r="F70" s="56">
        <v>1.099690398203168</v>
      </c>
      <c r="G70" s="56">
        <v>4.544294839612428</v>
      </c>
      <c r="H70" s="56">
        <v>1.557394082699859</v>
      </c>
      <c r="I70" s="56">
        <v>1.332765206232689</v>
      </c>
      <c r="J70" s="56">
        <v>1.962654038792988</v>
      </c>
      <c r="K70" s="56">
        <v>0.6337817837031245</v>
      </c>
      <c r="L70" s="56">
        <v>1.3623364063525933</v>
      </c>
      <c r="M70" s="56">
        <v>0.8786902065349267</v>
      </c>
      <c r="N70" s="56">
        <v>0.6395585506645984</v>
      </c>
      <c r="O70" s="56">
        <v>2.291263931535026</v>
      </c>
    </row>
    <row r="71" spans="1:15" s="18" customFormat="1" ht="12.75" customHeight="1">
      <c r="A71" s="39"/>
      <c r="B71" s="39" t="s">
        <v>11</v>
      </c>
      <c r="C71" s="56">
        <v>1.5701474607767274</v>
      </c>
      <c r="D71" s="56">
        <v>3.767134612493761</v>
      </c>
      <c r="E71" s="56">
        <v>0.6915948408985795</v>
      </c>
      <c r="F71" s="56">
        <v>1.2493023869662778</v>
      </c>
      <c r="G71" s="56">
        <v>4.515627415583623</v>
      </c>
      <c r="H71" s="56">
        <v>1.5946458717698286</v>
      </c>
      <c r="I71" s="56">
        <v>1.6990649003705727</v>
      </c>
      <c r="J71" s="56">
        <v>1.4034893926897718</v>
      </c>
      <c r="K71" s="56">
        <v>0.6241734604793825</v>
      </c>
      <c r="L71" s="56">
        <v>1.4116647550164174</v>
      </c>
      <c r="M71" s="56">
        <v>1.150937829446641</v>
      </c>
      <c r="N71" s="56">
        <v>0.6827689631822009</v>
      </c>
      <c r="O71" s="56">
        <v>2.7937893317106166</v>
      </c>
    </row>
    <row r="72" spans="1:15" s="18" customFormat="1" ht="12.75" customHeight="1">
      <c r="A72" s="39"/>
      <c r="B72" s="39" t="s">
        <v>10</v>
      </c>
      <c r="C72" s="56">
        <v>1.2300411265374844</v>
      </c>
      <c r="D72" s="56">
        <v>3.771278277929846</v>
      </c>
      <c r="E72" s="56">
        <v>0.710681792673884</v>
      </c>
      <c r="F72" s="56">
        <v>1.4205374046110775</v>
      </c>
      <c r="G72" s="56">
        <v>4.3072862814596435</v>
      </c>
      <c r="H72" s="56">
        <v>1.6262844704187485</v>
      </c>
      <c r="I72" s="56">
        <v>1.8289780300318803</v>
      </c>
      <c r="J72" s="56">
        <v>1.2259899722865564</v>
      </c>
      <c r="K72" s="56">
        <v>0.6591310583162091</v>
      </c>
      <c r="L72" s="56">
        <v>1.3914927437830515</v>
      </c>
      <c r="M72" s="56">
        <v>1.4244577815428094</v>
      </c>
      <c r="N72" s="56">
        <v>0.6507593949758084</v>
      </c>
      <c r="O72" s="56">
        <v>2.9395453705940655</v>
      </c>
    </row>
    <row r="73" spans="1:15" s="18" customFormat="1" ht="12.75" customHeight="1">
      <c r="A73" s="41"/>
      <c r="B73" s="41" t="s">
        <v>9</v>
      </c>
      <c r="C73" s="56">
        <v>0.915054237555335</v>
      </c>
      <c r="D73" s="56">
        <v>4.278948278246464</v>
      </c>
      <c r="E73" s="56">
        <v>0.8521391438591763</v>
      </c>
      <c r="F73" s="56">
        <v>1.5263792790103148</v>
      </c>
      <c r="G73" s="56">
        <v>3.9016700942921867</v>
      </c>
      <c r="H73" s="56">
        <v>1.637109934178449</v>
      </c>
      <c r="I73" s="56">
        <v>1.8557699671094552</v>
      </c>
      <c r="J73" s="56">
        <v>1.5027868431037206</v>
      </c>
      <c r="K73" s="56">
        <v>0.7361091849117374</v>
      </c>
      <c r="L73" s="56">
        <v>1.3674978181222652</v>
      </c>
      <c r="M73" s="56">
        <v>1.5720497883681572</v>
      </c>
      <c r="N73" s="56">
        <v>0.5904341685653014</v>
      </c>
      <c r="O73" s="56">
        <v>2.808444610454086</v>
      </c>
    </row>
    <row r="74" spans="1:15" s="18" customFormat="1" ht="12.75" customHeight="1">
      <c r="A74" s="41"/>
      <c r="B74" s="41" t="s">
        <v>8</v>
      </c>
      <c r="C74" s="56">
        <v>0.7325629647420895</v>
      </c>
      <c r="D74" s="56">
        <v>4.919529191802718</v>
      </c>
      <c r="E74" s="56">
        <v>1.0141564550177895</v>
      </c>
      <c r="F74" s="56">
        <v>1.5211595410121959</v>
      </c>
      <c r="G74" s="56">
        <v>3.32477076358928</v>
      </c>
      <c r="H74" s="56">
        <v>1.6284345817916046</v>
      </c>
      <c r="I74" s="56">
        <v>1.9088097590357345</v>
      </c>
      <c r="J74" s="56">
        <v>2.06508394865752</v>
      </c>
      <c r="K74" s="56">
        <v>0.8314210018517398</v>
      </c>
      <c r="L74" s="56">
        <v>1.4221641012081454</v>
      </c>
      <c r="M74" s="56">
        <v>1.5802071016285169</v>
      </c>
      <c r="N74" s="56">
        <v>0.5491099414006717</v>
      </c>
      <c r="O74" s="56">
        <v>2.540142324716599</v>
      </c>
    </row>
    <row r="75" spans="1:15" s="18" customFormat="1" ht="12.75" customHeight="1">
      <c r="A75" s="41"/>
      <c r="B75" s="41" t="s">
        <v>7</v>
      </c>
      <c r="C75" s="56">
        <v>0.7703335588944205</v>
      </c>
      <c r="D75" s="56">
        <v>5.267465956912298</v>
      </c>
      <c r="E75" s="56">
        <v>1.0516837132311663</v>
      </c>
      <c r="F75" s="56">
        <v>1.4351349337317298</v>
      </c>
      <c r="G75" s="56">
        <v>2.6634883794926845</v>
      </c>
      <c r="H75" s="56">
        <v>1.5959477696537716</v>
      </c>
      <c r="I75" s="56">
        <v>1.9871650269347674</v>
      </c>
      <c r="J75" s="56">
        <v>2.726982233240993</v>
      </c>
      <c r="K75" s="56">
        <v>0.9567858148467057</v>
      </c>
      <c r="L75" s="56">
        <v>1.593912050910684</v>
      </c>
      <c r="M75" s="56">
        <v>1.4763541006216796</v>
      </c>
      <c r="N75" s="56">
        <v>0.5597589042221518</v>
      </c>
      <c r="O75" s="56">
        <v>2.336778079652979</v>
      </c>
    </row>
    <row r="76" spans="1:15" s="18" customFormat="1" ht="12.75" customHeight="1">
      <c r="A76" s="41"/>
      <c r="B76" s="41" t="s">
        <v>13</v>
      </c>
      <c r="C76" s="56">
        <v>0.9395959757325212</v>
      </c>
      <c r="D76" s="56">
        <v>5.022620051444449</v>
      </c>
      <c r="E76" s="56">
        <v>0.9049283180689427</v>
      </c>
      <c r="F76" s="56">
        <v>1.3045514229215183</v>
      </c>
      <c r="G76" s="56">
        <v>1.943279801344966</v>
      </c>
      <c r="H76" s="56">
        <v>1.6001249362061154</v>
      </c>
      <c r="I76" s="56">
        <v>2.079923048075716</v>
      </c>
      <c r="J76" s="56">
        <v>3.2049270626434145</v>
      </c>
      <c r="K76" s="56">
        <v>1.1093755906671277</v>
      </c>
      <c r="L76" s="56">
        <v>1.9049998419176983</v>
      </c>
      <c r="M76" s="56">
        <v>1.2537844492588102</v>
      </c>
      <c r="N76" s="56">
        <v>0.6001131660129388</v>
      </c>
      <c r="O76" s="56">
        <v>2.3180383460049914</v>
      </c>
    </row>
    <row r="77" spans="1:15" s="18" customFormat="1" ht="12.75" customHeight="1">
      <c r="A77" s="41"/>
      <c r="B77" s="41" t="s">
        <v>14</v>
      </c>
      <c r="C77" s="56">
        <v>1.1748211154918087</v>
      </c>
      <c r="D77" s="56">
        <v>4.224401022819202</v>
      </c>
      <c r="E77" s="56">
        <v>0.5342502404236393</v>
      </c>
      <c r="F77" s="56">
        <v>1.1838116598475557</v>
      </c>
      <c r="G77" s="56">
        <v>1.3531157946724104</v>
      </c>
      <c r="H77" s="56">
        <v>1.6236948402941431</v>
      </c>
      <c r="I77" s="56">
        <v>2.106310600084216</v>
      </c>
      <c r="J77" s="56">
        <v>3.3674676107728896</v>
      </c>
      <c r="K77" s="56">
        <v>1.204014998337355</v>
      </c>
      <c r="L77" s="56">
        <v>2.2152703363241155</v>
      </c>
      <c r="M77" s="56">
        <v>1.0066019239709956</v>
      </c>
      <c r="N77" s="56">
        <v>0.6303534358185647</v>
      </c>
      <c r="O77" s="56">
        <v>2.5447039200862553</v>
      </c>
    </row>
    <row r="78" spans="1:15" s="18" customFormat="1" ht="12.75" customHeight="1">
      <c r="A78" s="41"/>
      <c r="B78" s="41" t="s">
        <v>17</v>
      </c>
      <c r="C78" s="56">
        <v>1.29731056452711</v>
      </c>
      <c r="D78" s="56">
        <v>3.148818877481241</v>
      </c>
      <c r="E78" s="56">
        <v>0.004331892681830318</v>
      </c>
      <c r="F78" s="56">
        <v>1.0927649248619664</v>
      </c>
      <c r="G78" s="56">
        <v>0.9516204497493685</v>
      </c>
      <c r="H78" s="56">
        <v>1.5957694678862655</v>
      </c>
      <c r="I78" s="56">
        <v>1.92562971610033</v>
      </c>
      <c r="J78" s="56">
        <v>3.2109015896520265</v>
      </c>
      <c r="K78" s="56">
        <v>1.1381571374521338</v>
      </c>
      <c r="L78" s="56">
        <v>2.428113318739178</v>
      </c>
      <c r="M78" s="56">
        <v>0.7810302590879337</v>
      </c>
      <c r="N78" s="56">
        <v>0.6137547855941561</v>
      </c>
      <c r="O78" s="56">
        <v>2.8963977861778067</v>
      </c>
    </row>
    <row r="79" spans="1:15" s="18" customFormat="1" ht="12.75" customHeight="1">
      <c r="A79" s="41"/>
      <c r="B79" s="41" t="s">
        <v>15</v>
      </c>
      <c r="C79" s="56">
        <v>1.181042780351138</v>
      </c>
      <c r="D79" s="56">
        <v>1.9548160176860563</v>
      </c>
      <c r="E79" s="56">
        <v>-0.5636765054814696</v>
      </c>
      <c r="F79" s="56">
        <v>0.943706520763743</v>
      </c>
      <c r="G79" s="56">
        <v>0.75664082812128</v>
      </c>
      <c r="H79" s="56">
        <v>1.45458842393138</v>
      </c>
      <c r="I79" s="56">
        <v>1.4347763775106825</v>
      </c>
      <c r="J79" s="56">
        <v>2.8266217722628495</v>
      </c>
      <c r="K79" s="56">
        <v>0.9005012610555863</v>
      </c>
      <c r="L79" s="56">
        <v>2.461355491056638</v>
      </c>
      <c r="M79" s="56">
        <v>0.6209717475679222</v>
      </c>
      <c r="N79" s="56">
        <v>0.5082866128995001</v>
      </c>
      <c r="O79" s="56">
        <v>3.159290087792943</v>
      </c>
    </row>
    <row r="80" spans="1:15" s="18" customFormat="1" ht="12.75" customHeight="1">
      <c r="A80" s="41"/>
      <c r="B80" s="41" t="s">
        <v>16</v>
      </c>
      <c r="C80" s="56">
        <v>0.8402400126470422</v>
      </c>
      <c r="D80" s="56">
        <v>0.8252243943774662</v>
      </c>
      <c r="E80" s="56">
        <v>-1.00445615857494</v>
      </c>
      <c r="F80" s="56">
        <v>0.6970478084248111</v>
      </c>
      <c r="G80" s="56">
        <v>0.7309343554028347</v>
      </c>
      <c r="H80" s="56">
        <v>1.1213391399894856</v>
      </c>
      <c r="I80" s="56">
        <v>0.6876773475229525</v>
      </c>
      <c r="J80" s="56">
        <v>2.322347591068241</v>
      </c>
      <c r="K80" s="56">
        <v>0.522831501483112</v>
      </c>
      <c r="L80" s="56">
        <v>2.241402590892716</v>
      </c>
      <c r="M80" s="56">
        <v>0.5079638594995828</v>
      </c>
      <c r="N80" s="56">
        <v>0.33989613460976287</v>
      </c>
      <c r="O80" s="56">
        <v>3.13436746881266</v>
      </c>
    </row>
    <row r="81" spans="1:15" s="18" customFormat="1" ht="12.75" customHeight="1">
      <c r="A81" s="41"/>
      <c r="B81" s="41" t="s">
        <v>6</v>
      </c>
      <c r="C81" s="56">
        <v>0.40334552556817727</v>
      </c>
      <c r="D81" s="56">
        <v>-0.16254659111711867</v>
      </c>
      <c r="E81" s="56">
        <v>-1.1951573977681096</v>
      </c>
      <c r="F81" s="56">
        <v>0.3229185783818034</v>
      </c>
      <c r="G81" s="56">
        <v>0.7166449372436157</v>
      </c>
      <c r="H81" s="56">
        <v>0.6607754962374646</v>
      </c>
      <c r="I81" s="56">
        <v>-0.1741370481338156</v>
      </c>
      <c r="J81" s="56">
        <v>1.809484938836392</v>
      </c>
      <c r="K81" s="56">
        <v>0.07105082200695723</v>
      </c>
      <c r="L81" s="56">
        <v>1.800873075828835</v>
      </c>
      <c r="M81" s="56">
        <v>0.42468982646144404</v>
      </c>
      <c r="N81" s="56">
        <v>0.1793322465238445</v>
      </c>
      <c r="O81" s="56">
        <v>2.7257670477688567</v>
      </c>
    </row>
    <row r="82" spans="1:15" s="18" customFormat="1" ht="12.75" customHeight="1">
      <c r="A82" s="41"/>
      <c r="B82" s="41"/>
      <c r="C82" s="56"/>
      <c r="D82" s="56"/>
      <c r="E82" s="56"/>
      <c r="F82" s="56"/>
      <c r="G82" s="56"/>
      <c r="H82" s="56"/>
      <c r="I82" s="56"/>
      <c r="J82" s="56"/>
      <c r="K82" s="56"/>
      <c r="L82" s="56"/>
      <c r="M82" s="56"/>
      <c r="N82" s="56"/>
      <c r="O82" s="56"/>
    </row>
    <row r="83" spans="1:15" s="18" customFormat="1" ht="12.75" customHeight="1">
      <c r="A83" s="38">
        <v>2018</v>
      </c>
      <c r="B83" s="41" t="s">
        <v>12</v>
      </c>
      <c r="C83" s="56">
        <v>-0.03166428991639991</v>
      </c>
      <c r="D83" s="56">
        <v>-1.0450404454055984</v>
      </c>
      <c r="E83" s="56">
        <v>-1.1317641508314935</v>
      </c>
      <c r="F83" s="56">
        <v>-0.22734414272628234</v>
      </c>
      <c r="G83" s="56">
        <v>0.6360228486582686</v>
      </c>
      <c r="H83" s="56">
        <v>0.15526058411103882</v>
      </c>
      <c r="I83" s="56">
        <v>-0.9432590015642006</v>
      </c>
      <c r="J83" s="56">
        <v>1.2769795070501466</v>
      </c>
      <c r="K83" s="56">
        <v>-0.38655791577788534</v>
      </c>
      <c r="L83" s="56">
        <v>1.170578510453768</v>
      </c>
      <c r="M83" s="56">
        <v>0.345011336489387</v>
      </c>
      <c r="N83" s="56">
        <v>0.057091762989203154</v>
      </c>
      <c r="O83" s="56">
        <v>1.9802167686238548</v>
      </c>
    </row>
    <row r="84" spans="1:15" s="18" customFormat="1" ht="12.75" customHeight="1">
      <c r="A84" s="41"/>
      <c r="B84" s="41" t="s">
        <v>11</v>
      </c>
      <c r="C84" s="56">
        <v>-0.378552192552839</v>
      </c>
      <c r="D84" s="56">
        <v>-1.8671598254107802</v>
      </c>
      <c r="E84" s="56">
        <v>-0.9133346492867123</v>
      </c>
      <c r="F84" s="56">
        <v>-0.8722581234476889</v>
      </c>
      <c r="G84" s="56">
        <v>0.4281839307948898</v>
      </c>
      <c r="H84" s="56">
        <v>-0.24726056252812878</v>
      </c>
      <c r="I84" s="56">
        <v>-1.472553785706665</v>
      </c>
      <c r="J84" s="56">
        <v>0.7068225470573841</v>
      </c>
      <c r="K84" s="56">
        <v>-0.7936997323554795</v>
      </c>
      <c r="L84" s="56">
        <v>0.4069645963347579</v>
      </c>
      <c r="M84" s="56">
        <v>0.20962481852280224</v>
      </c>
      <c r="N84" s="56">
        <v>0.008822392953211633</v>
      </c>
      <c r="O84" s="56">
        <v>1.0585023804621452</v>
      </c>
    </row>
    <row r="85" spans="1:15" s="18" customFormat="1" ht="12.75" customHeight="1">
      <c r="A85" s="41"/>
      <c r="B85" s="41" t="s">
        <v>10</v>
      </c>
      <c r="C85" s="56">
        <v>-0.5917577622019832</v>
      </c>
      <c r="D85" s="56">
        <v>-2.799365794687181</v>
      </c>
      <c r="E85" s="56">
        <v>-0.6773354031545664</v>
      </c>
      <c r="F85" s="56">
        <v>-1.421695846782367</v>
      </c>
      <c r="G85" s="56">
        <v>0.0492186208815415</v>
      </c>
      <c r="H85" s="56">
        <v>-0.44175203648543215</v>
      </c>
      <c r="I85" s="56">
        <v>-1.714428284157954</v>
      </c>
      <c r="J85" s="56">
        <v>0.0834259749846078</v>
      </c>
      <c r="K85" s="56">
        <v>-1.1302238957643707</v>
      </c>
      <c r="L85" s="56">
        <v>-0.45199579939041445</v>
      </c>
      <c r="M85" s="56">
        <v>-0.010934597298806192</v>
      </c>
      <c r="N85" s="56">
        <v>0.03524137247827852</v>
      </c>
      <c r="O85" s="56">
        <v>0.18481122509748094</v>
      </c>
    </row>
    <row r="86" spans="1:15" s="18" customFormat="1" ht="12.75" customHeight="1">
      <c r="A86" s="41"/>
      <c r="B86" s="41" t="s">
        <v>9</v>
      </c>
      <c r="C86" s="56">
        <v>-0.7332170788830639</v>
      </c>
      <c r="D86" s="56">
        <v>-3.8843356899185166</v>
      </c>
      <c r="E86" s="56">
        <v>-0.5331871649424946</v>
      </c>
      <c r="F86" s="56">
        <v>-1.7800103863591543</v>
      </c>
      <c r="G86" s="56">
        <v>-0.4281218561182465</v>
      </c>
      <c r="H86" s="56">
        <v>-0.42620864917102264</v>
      </c>
      <c r="I86" s="56">
        <v>-1.7507540283987821</v>
      </c>
      <c r="J86" s="56">
        <v>-0.5979597614137244</v>
      </c>
      <c r="K86" s="56">
        <v>-1.408066863730395</v>
      </c>
      <c r="L86" s="56">
        <v>-1.3839457993630178</v>
      </c>
      <c r="M86" s="56">
        <v>-0.3394273724691699</v>
      </c>
      <c r="N86" s="56">
        <v>0.1389083592392426</v>
      </c>
      <c r="O86" s="56">
        <v>-0.43064489417055096</v>
      </c>
    </row>
    <row r="87" spans="1:15" s="18" customFormat="1" ht="12.75" customHeight="1">
      <c r="A87" s="41"/>
      <c r="B87" s="41" t="s">
        <v>8</v>
      </c>
      <c r="C87" s="56">
        <v>-0.9342875825051333</v>
      </c>
      <c r="D87" s="56">
        <v>-4.983899179396545</v>
      </c>
      <c r="E87" s="56">
        <v>-0.5576212340684839</v>
      </c>
      <c r="F87" s="56">
        <v>-1.9363343711467862</v>
      </c>
      <c r="G87" s="56">
        <v>-0.947366123771054</v>
      </c>
      <c r="H87" s="56">
        <v>-0.24215297071858988</v>
      </c>
      <c r="I87" s="56">
        <v>-1.7184166337534723</v>
      </c>
      <c r="J87" s="56">
        <v>-1.260877181423281</v>
      </c>
      <c r="K87" s="56">
        <v>-1.6471565053733705</v>
      </c>
      <c r="L87" s="56">
        <v>-2.2896952279752414</v>
      </c>
      <c r="M87" s="56">
        <v>-0.7428245381261966</v>
      </c>
      <c r="N87" s="56">
        <v>0.30108158215653713</v>
      </c>
      <c r="O87" s="56">
        <v>-0.6751705397199936</v>
      </c>
    </row>
    <row r="88" spans="1:15" s="18" customFormat="1" ht="12.75" customHeight="1">
      <c r="A88" s="41"/>
      <c r="B88" s="41" t="s">
        <v>7</v>
      </c>
      <c r="C88" s="56">
        <v>-1.3480228694157104</v>
      </c>
      <c r="D88" s="56">
        <v>-6.019413516475947</v>
      </c>
      <c r="E88" s="56">
        <v>-0.7731166597840011</v>
      </c>
      <c r="F88" s="56">
        <v>-1.9199759634937585</v>
      </c>
      <c r="G88" s="56">
        <v>-1.4445981620796133</v>
      </c>
      <c r="H88" s="56">
        <v>-0.018415354352274704</v>
      </c>
      <c r="I88" s="56">
        <v>-1.7631360468780777</v>
      </c>
      <c r="J88" s="56">
        <v>-1.8762316418911906</v>
      </c>
      <c r="K88" s="56">
        <v>-1.880927863307924</v>
      </c>
      <c r="L88" s="56">
        <v>-3.090396610090418</v>
      </c>
      <c r="M88" s="56">
        <v>-1.1711778164682052</v>
      </c>
      <c r="N88" s="56">
        <v>0.436815407841884</v>
      </c>
      <c r="O88" s="56">
        <v>-0.6336112637206348</v>
      </c>
    </row>
    <row r="89" spans="1:15" s="18" customFormat="1" ht="12.75" customHeight="1">
      <c r="A89" s="41"/>
      <c r="B89" s="41" t="s">
        <v>13</v>
      </c>
      <c r="C89" s="104">
        <v>-1.9765531279880677</v>
      </c>
      <c r="D89" s="104">
        <v>-6.755973963651951</v>
      </c>
      <c r="E89" s="104">
        <v>-1.1005314710814784</v>
      </c>
      <c r="F89" s="104">
        <v>-1.7911083823485496</v>
      </c>
      <c r="G89" s="104">
        <v>-1.8572324739843493</v>
      </c>
      <c r="H89" s="104">
        <v>0.10018878690185584</v>
      </c>
      <c r="I89" s="104">
        <v>-1.9603895437124153</v>
      </c>
      <c r="J89" s="104">
        <v>-2.4425426312033816</v>
      </c>
      <c r="K89" s="104">
        <v>-2.0874805313532363</v>
      </c>
      <c r="L89" s="104">
        <v>-3.7229255267615002</v>
      </c>
      <c r="M89" s="104">
        <v>-1.553862324152</v>
      </c>
      <c r="N89" s="104">
        <v>0.5237115737541043</v>
      </c>
      <c r="O89" s="104">
        <v>-0.46256935772710506</v>
      </c>
    </row>
    <row r="90" spans="1:15" s="18" customFormat="1" ht="12.75" customHeight="1">
      <c r="A90" s="41"/>
      <c r="B90" s="41" t="s">
        <v>14</v>
      </c>
      <c r="C90" s="104">
        <v>-2.723508822251719</v>
      </c>
      <c r="D90" s="104">
        <v>-6.899527878603651</v>
      </c>
      <c r="E90" s="104">
        <v>-1.3905582906889258</v>
      </c>
      <c r="F90" s="104">
        <v>-1.6096008993940591</v>
      </c>
      <c r="G90" s="104">
        <v>-2.155594987677867</v>
      </c>
      <c r="H90" s="104">
        <v>0.0927902213597509</v>
      </c>
      <c r="I90" s="104">
        <v>-2.300783076789159</v>
      </c>
      <c r="J90" s="104">
        <v>-2.8775103085544096</v>
      </c>
      <c r="K90" s="104">
        <v>-2.1478997171966996</v>
      </c>
      <c r="L90" s="104">
        <v>-4.10697613905513</v>
      </c>
      <c r="M90" s="104">
        <v>-1.8342137689851379</v>
      </c>
      <c r="N90" s="104">
        <v>0.5384315375502657</v>
      </c>
      <c r="O90" s="104">
        <v>-0.3498412661190553</v>
      </c>
    </row>
    <row r="91" spans="1:15" s="18" customFormat="1" ht="12.75" customHeight="1">
      <c r="A91" s="41"/>
      <c r="B91" s="41" t="s">
        <v>17</v>
      </c>
      <c r="C91" s="104">
        <v>-3.4040259244685345</v>
      </c>
      <c r="D91" s="104">
        <v>-6.2495909563707315</v>
      </c>
      <c r="E91" s="104">
        <v>-1.4942980402770978</v>
      </c>
      <c r="F91" s="104">
        <v>-1.412783498197756</v>
      </c>
      <c r="G91" s="104">
        <v>-2.281211510138814</v>
      </c>
      <c r="H91" s="104">
        <v>0.03892306856219108</v>
      </c>
      <c r="I91" s="104">
        <v>-2.6016572232148483</v>
      </c>
      <c r="J91" s="104">
        <v>-3.0532527299950707</v>
      </c>
      <c r="K91" s="104">
        <v>-1.9613343570630826</v>
      </c>
      <c r="L91" s="104">
        <v>-4.190769211167145</v>
      </c>
      <c r="M91" s="104">
        <v>-1.9453659852294192</v>
      </c>
      <c r="N91" s="104">
        <v>0.5003407792263603</v>
      </c>
      <c r="O91" s="104">
        <v>-0.3900664917620644</v>
      </c>
    </row>
    <row r="92" spans="1:15" s="87" customFormat="1" ht="12.75" customHeight="1">
      <c r="A92" s="41"/>
      <c r="B92" s="41" t="s">
        <v>15</v>
      </c>
      <c r="C92" s="104">
        <v>-3.81505354685574</v>
      </c>
      <c r="D92" s="104">
        <v>-4.72273435250623</v>
      </c>
      <c r="E92" s="104">
        <v>-1.3486281162860325</v>
      </c>
      <c r="F92" s="104">
        <v>-1.1585567226548132</v>
      </c>
      <c r="G92" s="104">
        <v>-2.1244769933315144</v>
      </c>
      <c r="H92" s="104">
        <v>-0.004211106686102806</v>
      </c>
      <c r="I92" s="104">
        <v>-2.665501622041899</v>
      </c>
      <c r="J92" s="104">
        <v>-2.832673379699424</v>
      </c>
      <c r="K92" s="104">
        <v>-1.4814404260814373</v>
      </c>
      <c r="L92" s="104">
        <v>-3.982046868730482</v>
      </c>
      <c r="M92" s="104">
        <v>-1.8830503439505764</v>
      </c>
      <c r="N92" s="104">
        <v>0.4509634970804699</v>
      </c>
      <c r="O92" s="104">
        <v>-0.5365688488189635</v>
      </c>
    </row>
    <row r="93" spans="1:15" s="87" customFormat="1" ht="12.75" customHeight="1">
      <c r="A93" s="41"/>
      <c r="B93" s="41" t="s">
        <v>16</v>
      </c>
      <c r="C93" s="104">
        <v>-3.891494359969594</v>
      </c>
      <c r="D93" s="104">
        <v>-2.560518972249781</v>
      </c>
      <c r="E93" s="104">
        <v>-1.0300132242017979</v>
      </c>
      <c r="F93" s="104">
        <v>-0.7933962773971404</v>
      </c>
      <c r="G93" s="104">
        <v>-1.742816219774379</v>
      </c>
      <c r="H93" s="104">
        <v>0.026582427922039464</v>
      </c>
      <c r="I93" s="104">
        <v>-2.3855444455992525</v>
      </c>
      <c r="J93" s="104">
        <v>-2.2235846105531754</v>
      </c>
      <c r="K93" s="104">
        <v>-0.7779242880101234</v>
      </c>
      <c r="L93" s="104">
        <v>-3.435962795947134</v>
      </c>
      <c r="M93" s="104">
        <v>-1.7208724397315356</v>
      </c>
      <c r="N93" s="104">
        <v>0.4314925078197529</v>
      </c>
      <c r="O93" s="104">
        <v>-0.699376464387913</v>
      </c>
    </row>
    <row r="94" spans="1:15" s="87" customFormat="1" ht="12.75" customHeight="1">
      <c r="A94" s="41"/>
      <c r="B94" s="41" t="s">
        <v>6</v>
      </c>
      <c r="C94" s="104">
        <v>-3.569177337376983</v>
      </c>
      <c r="D94" s="104">
        <v>-0.5929150771975755</v>
      </c>
      <c r="E94" s="104">
        <v>-0.635976970512131</v>
      </c>
      <c r="F94" s="104">
        <v>-0.327905896135694</v>
      </c>
      <c r="G94" s="104">
        <v>-1.188837274288812</v>
      </c>
      <c r="H94" s="104">
        <v>0.1695052601590863</v>
      </c>
      <c r="I94" s="104">
        <v>-1.7694067293736793</v>
      </c>
      <c r="J94" s="104">
        <v>-1.2741784338191398</v>
      </c>
      <c r="K94" s="104">
        <v>-0.003938624152866055</v>
      </c>
      <c r="L94" s="104">
        <v>-2.597898644272456</v>
      </c>
      <c r="M94" s="104">
        <v>-1.5144297157132947</v>
      </c>
      <c r="N94" s="104">
        <v>0.4607385270040565</v>
      </c>
      <c r="O94" s="104">
        <v>-0.6573464688894082</v>
      </c>
    </row>
    <row r="95" spans="1:15" s="87" customFormat="1" ht="12.75" customHeight="1">
      <c r="A95" s="41"/>
      <c r="B95" s="41"/>
      <c r="C95" s="104"/>
      <c r="D95" s="104"/>
      <c r="E95" s="104"/>
      <c r="F95" s="104"/>
      <c r="G95" s="104"/>
      <c r="H95" s="104"/>
      <c r="I95" s="104"/>
      <c r="J95" s="104"/>
      <c r="K95" s="104"/>
      <c r="L95" s="104"/>
      <c r="M95" s="104"/>
      <c r="N95" s="104"/>
      <c r="O95" s="104"/>
    </row>
    <row r="96" spans="1:15" s="87" customFormat="1" ht="12.75" customHeight="1">
      <c r="A96" s="81">
        <v>2019</v>
      </c>
      <c r="B96" s="41" t="s">
        <v>12</v>
      </c>
      <c r="C96" s="104">
        <v>-2.8841717759984453</v>
      </c>
      <c r="D96" s="104">
        <v>0.5606993269600791</v>
      </c>
      <c r="E96" s="104">
        <v>-0.2852788381043525</v>
      </c>
      <c r="F96" s="104">
        <v>0.2808157720830762</v>
      </c>
      <c r="G96" s="104">
        <v>-0.5963802026846099</v>
      </c>
      <c r="H96" s="104">
        <v>0.34901634254247416</v>
      </c>
      <c r="I96" s="104">
        <v>-0.9394273134452069</v>
      </c>
      <c r="J96" s="104">
        <v>-0.16593709872613216</v>
      </c>
      <c r="K96" s="104">
        <v>0.6798072946977429</v>
      </c>
      <c r="L96" s="104">
        <v>-1.5069611621286283</v>
      </c>
      <c r="M96" s="104">
        <v>-1.3774805655257905</v>
      </c>
      <c r="N96" s="104">
        <v>0.539045196821486</v>
      </c>
      <c r="O96" s="104">
        <v>-0.3390404940944336</v>
      </c>
    </row>
    <row r="97" spans="1:15" s="87" customFormat="1" ht="12.75" customHeight="1">
      <c r="A97" s="81"/>
      <c r="B97" s="41" t="s">
        <v>11</v>
      </c>
      <c r="C97" s="104">
        <v>-1.9892925397673733</v>
      </c>
      <c r="D97" s="104">
        <v>0.7429255608099261</v>
      </c>
      <c r="E97" s="104">
        <v>-0.06146934660152814</v>
      </c>
      <c r="F97" s="104">
        <v>0.8631033498316842</v>
      </c>
      <c r="G97" s="104">
        <v>-0.11011147900270579</v>
      </c>
      <c r="H97" s="104">
        <v>0.4844427669825624</v>
      </c>
      <c r="I97" s="104">
        <v>-0.12878650125028868</v>
      </c>
      <c r="J97" s="104">
        <v>0.8701424369065958</v>
      </c>
      <c r="K97" s="104">
        <v>1.1227401505170764</v>
      </c>
      <c r="L97" s="104">
        <v>-0.23148286263016127</v>
      </c>
      <c r="M97" s="104">
        <v>-1.2802935987376918</v>
      </c>
      <c r="N97" s="104">
        <v>0.6039933217798277</v>
      </c>
      <c r="O97" s="104">
        <v>0.17028733696999865</v>
      </c>
    </row>
    <row r="98" spans="1:15" s="87" customFormat="1" ht="12.75" customHeight="1">
      <c r="A98" s="81"/>
      <c r="B98" s="41" t="s">
        <v>10</v>
      </c>
      <c r="C98" s="104">
        <v>-1.1025744840845286</v>
      </c>
      <c r="D98" s="104">
        <v>0.19968463732804587</v>
      </c>
      <c r="E98" s="104">
        <v>0.012072402381635428</v>
      </c>
      <c r="F98" s="104">
        <v>1.2373553682012206</v>
      </c>
      <c r="G98" s="104">
        <v>0.23628683158676278</v>
      </c>
      <c r="H98" s="104">
        <v>0.5290631243271449</v>
      </c>
      <c r="I98" s="104">
        <v>0.4586331854683934</v>
      </c>
      <c r="J98" s="104">
        <v>1.5767819969151775</v>
      </c>
      <c r="K98" s="104">
        <v>1.2930910694073372</v>
      </c>
      <c r="L98" s="104">
        <v>1.0148401299846288</v>
      </c>
      <c r="M98" s="104">
        <v>-1.1896003142579437</v>
      </c>
      <c r="N98" s="104">
        <v>0.591938707318751</v>
      </c>
      <c r="O98" s="104">
        <v>0.6410078384750273</v>
      </c>
    </row>
    <row r="99" spans="1:15" s="87" customFormat="1" ht="12.75" customHeight="1">
      <c r="A99" s="81"/>
      <c r="B99" s="41" t="s">
        <v>9</v>
      </c>
      <c r="C99" s="104">
        <v>-0.3855797903528635</v>
      </c>
      <c r="D99" s="104">
        <v>-0.5957827775219249</v>
      </c>
      <c r="E99" s="104">
        <v>-0.0010306869738685442</v>
      </c>
      <c r="F99" s="104">
        <v>1.3564937855704784</v>
      </c>
      <c r="G99" s="104">
        <v>0.3892873340255898</v>
      </c>
      <c r="H99" s="104">
        <v>0.46553286191148846</v>
      </c>
      <c r="I99" s="104">
        <v>0.7490824971387644</v>
      </c>
      <c r="J99" s="104">
        <v>1.8756051761661396</v>
      </c>
      <c r="K99" s="104">
        <v>1.2798647382977313</v>
      </c>
      <c r="L99" s="104">
        <v>2.078497487141462</v>
      </c>
      <c r="M99" s="104">
        <v>-1.0396413855250142</v>
      </c>
      <c r="N99" s="104">
        <v>0.4950513139870383</v>
      </c>
      <c r="O99" s="104">
        <v>0.8562892192932381</v>
      </c>
    </row>
    <row r="100" spans="1:15" s="87" customFormat="1" ht="12.75" customHeight="1">
      <c r="A100" s="133"/>
      <c r="B100" s="53" t="s">
        <v>8</v>
      </c>
      <c r="C100" s="106">
        <v>0.10727453948657928</v>
      </c>
      <c r="D100" s="106">
        <v>-0.977875287876484</v>
      </c>
      <c r="E100" s="106">
        <v>0.02598344763926619</v>
      </c>
      <c r="F100" s="106">
        <v>1.24779721660766</v>
      </c>
      <c r="G100" s="106">
        <v>0.47132319245257737</v>
      </c>
      <c r="H100" s="106">
        <v>0.32276158215516215</v>
      </c>
      <c r="I100" s="106">
        <v>0.7919768801473381</v>
      </c>
      <c r="J100" s="106">
        <v>1.788432348631197</v>
      </c>
      <c r="K100" s="106">
        <v>1.1740420661385143</v>
      </c>
      <c r="L100" s="106">
        <v>2.786559274888245</v>
      </c>
      <c r="M100" s="106">
        <v>-0.7595067147587398</v>
      </c>
      <c r="N100" s="106">
        <v>0.3005015581386772</v>
      </c>
      <c r="O100" s="106">
        <v>0.7383195775699791</v>
      </c>
    </row>
    <row r="101" spans="1:15" s="18" customFormat="1" ht="12.75" customHeight="1">
      <c r="A101" s="41"/>
      <c r="B101" s="41"/>
      <c r="C101" s="87"/>
      <c r="D101" s="87"/>
      <c r="E101" s="87"/>
      <c r="F101" s="87"/>
      <c r="G101" s="87"/>
      <c r="H101" s="87"/>
      <c r="I101" s="87"/>
      <c r="J101" s="87"/>
      <c r="K101" s="87"/>
      <c r="L101" s="87"/>
      <c r="M101" s="87"/>
      <c r="N101" s="87"/>
      <c r="O101" s="87"/>
    </row>
    <row r="102" spans="1:14" s="87" customFormat="1" ht="15" customHeight="1">
      <c r="A102" s="164" t="s">
        <v>111</v>
      </c>
      <c r="B102" s="165"/>
      <c r="C102" s="165"/>
      <c r="D102" s="165"/>
      <c r="E102" s="165"/>
      <c r="F102" s="165"/>
      <c r="G102" s="165"/>
      <c r="H102" s="165"/>
      <c r="I102" s="165"/>
      <c r="J102" s="165"/>
      <c r="K102" s="165"/>
      <c r="L102" s="165"/>
      <c r="M102" s="165"/>
      <c r="N102" s="165"/>
    </row>
    <row r="103" spans="1:14" s="87" customFormat="1" ht="15" customHeight="1">
      <c r="A103" s="165"/>
      <c r="B103" s="165"/>
      <c r="C103" s="165"/>
      <c r="D103" s="165"/>
      <c r="E103" s="165"/>
      <c r="F103" s="165"/>
      <c r="G103" s="165"/>
      <c r="H103" s="165"/>
      <c r="I103" s="165"/>
      <c r="J103" s="165"/>
      <c r="K103" s="165"/>
      <c r="L103" s="165"/>
      <c r="M103" s="165"/>
      <c r="N103" s="165"/>
    </row>
    <row r="104" spans="1:2" s="18" customFormat="1" ht="11.25">
      <c r="A104" s="39"/>
      <c r="B104" s="39"/>
    </row>
    <row r="105" s="18" customFormat="1" ht="11.25">
      <c r="A105" s="33" t="s">
        <v>70</v>
      </c>
    </row>
  </sheetData>
  <sheetProtection/>
  <mergeCells count="3">
    <mergeCell ref="A3:B3"/>
    <mergeCell ref="C4:O4"/>
    <mergeCell ref="A102:N10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64"/>
  <sheetViews>
    <sheetView zoomScalePageLayoutView="0" workbookViewId="0" topLeftCell="A1">
      <selection activeCell="A1" sqref="A1:F2"/>
    </sheetView>
  </sheetViews>
  <sheetFormatPr defaultColWidth="11.28125" defaultRowHeight="12.75"/>
  <cols>
    <col min="1" max="1" width="6.8515625" style="31" customWidth="1"/>
    <col min="2" max="2" width="11.28125" style="31" customWidth="1"/>
    <col min="3" max="3" width="15.28125" style="31" customWidth="1"/>
    <col min="4" max="4" width="18.8515625" style="31" customWidth="1"/>
    <col min="5" max="6" width="18.28125" style="31" customWidth="1"/>
    <col min="7" max="16384" width="11.28125" style="31" customWidth="1"/>
  </cols>
  <sheetData>
    <row r="1" spans="1:6" s="55" customFormat="1" ht="12">
      <c r="A1" s="174" t="s">
        <v>99</v>
      </c>
      <c r="B1" s="175"/>
      <c r="C1" s="175"/>
      <c r="D1" s="175"/>
      <c r="E1" s="175"/>
      <c r="F1" s="175"/>
    </row>
    <row r="2" spans="1:6" s="55" customFormat="1" ht="12">
      <c r="A2" s="175"/>
      <c r="B2" s="175"/>
      <c r="C2" s="175"/>
      <c r="D2" s="175"/>
      <c r="E2" s="175"/>
      <c r="F2" s="175"/>
    </row>
    <row r="3" spans="1:6" ht="12.75">
      <c r="A3" s="67"/>
      <c r="B3" s="67"/>
      <c r="C3" s="67"/>
      <c r="D3" s="67"/>
      <c r="E3" s="67"/>
      <c r="F3" s="67"/>
    </row>
    <row r="4" spans="1:6" s="33" customFormat="1" ht="15.75" customHeight="1">
      <c r="A4" s="171" t="s">
        <v>0</v>
      </c>
      <c r="B4" s="172"/>
      <c r="C4" s="171" t="s">
        <v>66</v>
      </c>
      <c r="D4" s="169" t="s">
        <v>40</v>
      </c>
      <c r="E4" s="169"/>
      <c r="F4" s="169"/>
    </row>
    <row r="5" spans="1:6" s="33" customFormat="1" ht="48" customHeight="1">
      <c r="A5" s="173"/>
      <c r="B5" s="173"/>
      <c r="C5" s="173"/>
      <c r="D5" s="80" t="s">
        <v>43</v>
      </c>
      <c r="E5" s="80" t="s">
        <v>41</v>
      </c>
      <c r="F5" s="79" t="s">
        <v>42</v>
      </c>
    </row>
    <row r="6" spans="3:6" s="33" customFormat="1" ht="19.5" customHeight="1">
      <c r="C6" s="69"/>
      <c r="D6" s="170" t="s">
        <v>36</v>
      </c>
      <c r="E6" s="170"/>
      <c r="F6" s="170"/>
    </row>
    <row r="7" spans="1:6" s="33" customFormat="1" ht="11.25">
      <c r="A7" s="33" t="s">
        <v>62</v>
      </c>
      <c r="B7" s="72" t="s">
        <v>12</v>
      </c>
      <c r="C7" s="82">
        <v>426885</v>
      </c>
      <c r="D7" s="77" t="s">
        <v>61</v>
      </c>
      <c r="E7" s="77" t="s">
        <v>61</v>
      </c>
      <c r="F7" s="77" t="s">
        <v>61</v>
      </c>
    </row>
    <row r="8" spans="2:6" s="33" customFormat="1" ht="11.25">
      <c r="B8" s="72" t="s">
        <v>11</v>
      </c>
      <c r="C8" s="83">
        <v>430069</v>
      </c>
      <c r="D8" s="76">
        <v>0.7458683251929727</v>
      </c>
      <c r="E8" s="77" t="s">
        <v>61</v>
      </c>
      <c r="F8" s="77" t="s">
        <v>61</v>
      </c>
    </row>
    <row r="9" spans="2:6" s="33" customFormat="1" ht="11.25">
      <c r="B9" s="72" t="s">
        <v>10</v>
      </c>
      <c r="C9" s="83">
        <v>441669</v>
      </c>
      <c r="D9" s="76">
        <v>2.6972416054168065</v>
      </c>
      <c r="E9" s="77" t="s">
        <v>61</v>
      </c>
      <c r="F9" s="77" t="s">
        <v>61</v>
      </c>
    </row>
    <row r="10" spans="2:6" s="33" customFormat="1" ht="11.25">
      <c r="B10" s="72" t="s">
        <v>9</v>
      </c>
      <c r="C10" s="83">
        <v>447691</v>
      </c>
      <c r="D10" s="76">
        <v>1.3634644949045622</v>
      </c>
      <c r="E10" s="77" t="s">
        <v>61</v>
      </c>
      <c r="F10" s="77" t="s">
        <v>61</v>
      </c>
    </row>
    <row r="11" spans="2:6" s="33" customFormat="1" ht="11.25">
      <c r="B11" s="72" t="s">
        <v>8</v>
      </c>
      <c r="C11" s="83">
        <v>451500</v>
      </c>
      <c r="D11" s="76">
        <v>0.8508100453214382</v>
      </c>
      <c r="E11" s="77" t="s">
        <v>61</v>
      </c>
      <c r="F11" s="77" t="s">
        <v>61</v>
      </c>
    </row>
    <row r="12" spans="2:6" s="33" customFormat="1" ht="11.25">
      <c r="B12" s="72" t="s">
        <v>7</v>
      </c>
      <c r="C12" s="83">
        <v>458433</v>
      </c>
      <c r="D12" s="76">
        <v>1.5355481727574727</v>
      </c>
      <c r="E12" s="77" t="s">
        <v>61</v>
      </c>
      <c r="F12" s="77" t="s">
        <v>61</v>
      </c>
    </row>
    <row r="13" spans="2:6" s="33" customFormat="1" ht="11.25">
      <c r="B13" s="72" t="s">
        <v>13</v>
      </c>
      <c r="C13" s="83">
        <v>458433</v>
      </c>
      <c r="D13" s="76">
        <v>0</v>
      </c>
      <c r="E13" s="77" t="s">
        <v>61</v>
      </c>
      <c r="F13" s="77" t="s">
        <v>61</v>
      </c>
    </row>
    <row r="14" spans="2:6" s="33" customFormat="1" ht="11.25">
      <c r="B14" s="72" t="s">
        <v>14</v>
      </c>
      <c r="C14" s="83">
        <v>453605</v>
      </c>
      <c r="D14" s="76">
        <v>-1.0531528053172536</v>
      </c>
      <c r="E14" s="77" t="s">
        <v>61</v>
      </c>
      <c r="F14" s="77" t="s">
        <v>61</v>
      </c>
    </row>
    <row r="15" spans="2:6" s="33" customFormat="1" ht="11.25">
      <c r="B15" s="72" t="s">
        <v>17</v>
      </c>
      <c r="C15" s="83">
        <v>456354</v>
      </c>
      <c r="D15" s="76">
        <v>0.6060338841062105</v>
      </c>
      <c r="E15" s="77" t="s">
        <v>61</v>
      </c>
      <c r="F15" s="77" t="s">
        <v>61</v>
      </c>
    </row>
    <row r="16" spans="2:6" s="33" customFormat="1" ht="11.25">
      <c r="B16" s="72" t="s">
        <v>15</v>
      </c>
      <c r="C16" s="83">
        <v>455447</v>
      </c>
      <c r="D16" s="76">
        <v>-0.19874921661691758</v>
      </c>
      <c r="E16" s="77" t="s">
        <v>61</v>
      </c>
      <c r="F16" s="77" t="s">
        <v>61</v>
      </c>
    </row>
    <row r="17" spans="2:6" s="33" customFormat="1" ht="11.25">
      <c r="B17" s="72" t="s">
        <v>16</v>
      </c>
      <c r="C17" s="83">
        <v>448103</v>
      </c>
      <c r="D17" s="76">
        <v>-1.6124818035907538</v>
      </c>
      <c r="E17" s="77" t="s">
        <v>61</v>
      </c>
      <c r="F17" s="77" t="s">
        <v>61</v>
      </c>
    </row>
    <row r="18" spans="2:6" s="33" customFormat="1" ht="11.25">
      <c r="B18" s="72" t="s">
        <v>6</v>
      </c>
      <c r="C18" s="82">
        <v>421659</v>
      </c>
      <c r="D18" s="76">
        <v>-5.901321794319614</v>
      </c>
      <c r="E18" s="77" t="s">
        <v>61</v>
      </c>
      <c r="F18" s="77" t="s">
        <v>61</v>
      </c>
    </row>
    <row r="19" spans="2:6" s="33" customFormat="1" ht="11.25">
      <c r="B19" s="72"/>
      <c r="C19" s="84"/>
      <c r="D19" s="76"/>
      <c r="E19" s="77"/>
      <c r="F19" s="77"/>
    </row>
    <row r="20" spans="1:6" s="33" customFormat="1" ht="11.25">
      <c r="A20" s="33" t="s">
        <v>63</v>
      </c>
      <c r="B20" s="72" t="s">
        <v>12</v>
      </c>
      <c r="C20" s="83">
        <v>408799</v>
      </c>
      <c r="D20" s="76">
        <v>-3.049857823501938</v>
      </c>
      <c r="E20" s="76">
        <v>-4.236738231608044</v>
      </c>
      <c r="F20" s="76">
        <v>-4.236738231608044</v>
      </c>
    </row>
    <row r="21" spans="2:6" s="33" customFormat="1" ht="11.25">
      <c r="B21" s="72" t="s">
        <v>11</v>
      </c>
      <c r="C21" s="83">
        <v>403220</v>
      </c>
      <c r="D21" s="76">
        <v>-1.3647293657763413</v>
      </c>
      <c r="E21" s="76">
        <v>-6.2429517123996305</v>
      </c>
      <c r="F21" s="76">
        <v>-5.243572000364082</v>
      </c>
    </row>
    <row r="22" spans="2:6" s="33" customFormat="1" ht="11.25">
      <c r="B22" s="72" t="s">
        <v>10</v>
      </c>
      <c r="C22" s="83">
        <v>402102</v>
      </c>
      <c r="D22" s="76">
        <v>-0.2772679926590911</v>
      </c>
      <c r="E22" s="76">
        <v>-8.958518709712479</v>
      </c>
      <c r="F22" s="76">
        <v>-6.507046309822018</v>
      </c>
    </row>
    <row r="23" spans="2:6" s="33" customFormat="1" ht="11.25">
      <c r="B23" s="72" t="s">
        <v>9</v>
      </c>
      <c r="C23" s="83">
        <v>398869</v>
      </c>
      <c r="D23" s="76">
        <v>-0.8040248494163222</v>
      </c>
      <c r="E23" s="76">
        <v>-10.905289585897421</v>
      </c>
      <c r="F23" s="76">
        <v>-7.634594923936932</v>
      </c>
    </row>
    <row r="24" spans="2:6" s="33" customFormat="1" ht="11.25">
      <c r="B24" s="72" t="s">
        <v>8</v>
      </c>
      <c r="C24" s="83">
        <v>398587</v>
      </c>
      <c r="D24" s="76">
        <v>-0.07069990397849324</v>
      </c>
      <c r="E24" s="76">
        <v>-11.719379844961239</v>
      </c>
      <c r="F24" s="76">
        <v>-8.473737996026964</v>
      </c>
    </row>
    <row r="25" spans="2:6" s="33" customFormat="1" ht="11.25">
      <c r="B25" s="72" t="s">
        <v>7</v>
      </c>
      <c r="C25" s="83">
        <v>396286</v>
      </c>
      <c r="D25" s="76">
        <v>-0.5772892743616751</v>
      </c>
      <c r="E25" s="76">
        <v>-13.556397554277282</v>
      </c>
      <c r="F25" s="76">
        <v>-9.350937619882494</v>
      </c>
    </row>
    <row r="26" spans="2:6" s="33" customFormat="1" ht="11.25">
      <c r="B26" s="72" t="s">
        <v>13</v>
      </c>
      <c r="C26" s="83">
        <v>395602</v>
      </c>
      <c r="D26" s="76">
        <v>-0.1726026152828979</v>
      </c>
      <c r="E26" s="76">
        <v>-13.70560147284337</v>
      </c>
      <c r="F26" s="76">
        <v>-9.991877175183328</v>
      </c>
    </row>
    <row r="27" spans="2:6" s="33" customFormat="1" ht="11.25">
      <c r="B27" s="72" t="s">
        <v>14</v>
      </c>
      <c r="C27" s="83">
        <v>400965</v>
      </c>
      <c r="D27" s="76">
        <v>1.3556554314690032</v>
      </c>
      <c r="E27" s="76">
        <v>-11.604810352619566</v>
      </c>
      <c r="F27" s="76">
        <v>-10.19691532486895</v>
      </c>
    </row>
    <row r="28" spans="2:6" s="33" customFormat="1" ht="11.25">
      <c r="B28" s="72" t="s">
        <v>17</v>
      </c>
      <c r="C28" s="83">
        <v>403928</v>
      </c>
      <c r="D28" s="76">
        <v>0.7389672415298207</v>
      </c>
      <c r="E28" s="76">
        <v>-11.488011499844418</v>
      </c>
      <c r="F28" s="76">
        <v>-10.343312779108881</v>
      </c>
    </row>
    <row r="29" spans="2:6" s="33" customFormat="1" ht="11.25">
      <c r="B29" s="72" t="s">
        <v>15</v>
      </c>
      <c r="C29" s="83">
        <v>406237</v>
      </c>
      <c r="D29" s="76">
        <v>0.5716365292824435</v>
      </c>
      <c r="E29" s="76">
        <v>-10.804769819539928</v>
      </c>
      <c r="F29" s="76">
        <v>-10.390224651937485</v>
      </c>
    </row>
    <row r="30" spans="2:6" s="33" customFormat="1" ht="11.25">
      <c r="B30" s="72" t="s">
        <v>16</v>
      </c>
      <c r="C30" s="83">
        <v>412037</v>
      </c>
      <c r="D30" s="76">
        <v>1.4277379953081493</v>
      </c>
      <c r="E30" s="76">
        <v>-8.048595970122946</v>
      </c>
      <c r="F30" s="76">
        <v>-10.177308540723583</v>
      </c>
    </row>
    <row r="31" spans="2:6" s="33" customFormat="1" ht="11.25">
      <c r="B31" s="72" t="s">
        <v>6</v>
      </c>
      <c r="C31" s="83">
        <v>403418</v>
      </c>
      <c r="D31" s="76">
        <v>-2.0918024352181988</v>
      </c>
      <c r="E31" s="76">
        <v>-4.326007508436916</v>
      </c>
      <c r="F31" s="76">
        <v>-9.716126514248625</v>
      </c>
    </row>
    <row r="32" spans="2:6" s="33" customFormat="1" ht="11.25">
      <c r="B32" s="72"/>
      <c r="C32" s="71"/>
      <c r="D32" s="76"/>
      <c r="E32" s="76"/>
      <c r="F32" s="76"/>
    </row>
    <row r="33" spans="1:6" s="33" customFormat="1" ht="11.25">
      <c r="A33" s="33" t="s">
        <v>64</v>
      </c>
      <c r="B33" s="72" t="s">
        <v>12</v>
      </c>
      <c r="C33" s="83">
        <v>405967.719539634</v>
      </c>
      <c r="D33" s="76">
        <v>0.6320291954335318</v>
      </c>
      <c r="E33" s="76">
        <v>-0.6925849770586581</v>
      </c>
      <c r="F33" s="76">
        <v>-0.6925849770586581</v>
      </c>
    </row>
    <row r="34" spans="2:6" s="33" customFormat="1" ht="11.25">
      <c r="B34" s="72" t="s">
        <v>11</v>
      </c>
      <c r="C34" s="83">
        <v>409039.0829190596</v>
      </c>
      <c r="D34" s="76">
        <v>0.7565535956672846</v>
      </c>
      <c r="E34" s="76">
        <v>1.443153345334963</v>
      </c>
      <c r="F34" s="76">
        <v>0.36794735821374935</v>
      </c>
    </row>
    <row r="35" spans="2:6" s="33" customFormat="1" ht="11.25">
      <c r="B35" s="72" t="s">
        <v>10</v>
      </c>
      <c r="C35" s="83">
        <v>422529.73035805277</v>
      </c>
      <c r="D35" s="76">
        <v>3.298131646178831</v>
      </c>
      <c r="E35" s="76">
        <v>5.0802359495980625</v>
      </c>
      <c r="F35" s="76">
        <v>1.928599605537351</v>
      </c>
    </row>
    <row r="36" spans="2:6" s="33" customFormat="1" ht="11.25">
      <c r="B36" s="72" t="s">
        <v>9</v>
      </c>
      <c r="C36" s="83">
        <v>418952.1388993389</v>
      </c>
      <c r="D36" s="76">
        <v>-0.8467076282850456</v>
      </c>
      <c r="E36" s="76">
        <v>5.035021247411777</v>
      </c>
      <c r="F36" s="76">
        <v>2.6967725600335557</v>
      </c>
    </row>
    <row r="37" spans="2:6" s="33" customFormat="1" ht="11.25">
      <c r="B37" s="72" t="s">
        <v>8</v>
      </c>
      <c r="C37" s="83">
        <v>427589.8407651432</v>
      </c>
      <c r="D37" s="76">
        <v>2.061739531512387</v>
      </c>
      <c r="E37" s="76">
        <v>7.276414124179482</v>
      </c>
      <c r="F37" s="76">
        <v>3.604212639199411</v>
      </c>
    </row>
    <row r="38" spans="2:6" s="33" customFormat="1" ht="11.25">
      <c r="B38" s="72" t="s">
        <v>7</v>
      </c>
      <c r="C38" s="83">
        <v>432973.39274114463</v>
      </c>
      <c r="D38" s="76">
        <v>1.2590458104355235</v>
      </c>
      <c r="E38" s="76">
        <v>9.257806922562153</v>
      </c>
      <c r="F38" s="76">
        <v>4.534680969073945</v>
      </c>
    </row>
    <row r="39" spans="2:6" s="33" customFormat="1" ht="11.25">
      <c r="B39" s="72" t="s">
        <v>13</v>
      </c>
      <c r="C39" s="83">
        <v>436072.308438842</v>
      </c>
      <c r="D39" s="76">
        <v>0.7157288992005277</v>
      </c>
      <c r="E39" s="76">
        <v>10.230056581827697</v>
      </c>
      <c r="F39" s="76">
        <v>5.338365688931912</v>
      </c>
    </row>
    <row r="40" spans="2:6" s="33" customFormat="1" ht="11.25">
      <c r="B40" s="72" t="s">
        <v>14</v>
      </c>
      <c r="C40" s="83">
        <v>441639.3518992418</v>
      </c>
      <c r="D40" s="76">
        <v>1.2766331070941135</v>
      </c>
      <c r="E40" s="76">
        <v>10.144115296657262</v>
      </c>
      <c r="F40" s="76">
        <v>5.9397011499847885</v>
      </c>
    </row>
    <row r="41" spans="2:6" s="33" customFormat="1" ht="11.25">
      <c r="B41" s="72" t="s">
        <v>17</v>
      </c>
      <c r="C41" s="83">
        <v>446714.2057342253</v>
      </c>
      <c r="D41" s="76">
        <v>1.1490945752817225</v>
      </c>
      <c r="E41" s="76">
        <v>10.592532761835088</v>
      </c>
      <c r="F41" s="76">
        <v>6.460549959141604</v>
      </c>
    </row>
    <row r="42" spans="2:6" s="33" customFormat="1" ht="11.25">
      <c r="B42" s="72" t="s">
        <v>15</v>
      </c>
      <c r="C42" s="83">
        <v>452858.8600484803</v>
      </c>
      <c r="D42" s="76">
        <v>1.375522478439109</v>
      </c>
      <c r="E42" s="76">
        <v>11.476517414337025</v>
      </c>
      <c r="F42" s="76">
        <v>6.96811587079551</v>
      </c>
    </row>
    <row r="43" spans="2:6" s="33" customFormat="1" ht="11.25">
      <c r="B43" s="72" t="s">
        <v>16</v>
      </c>
      <c r="C43" s="83">
        <v>457270.61092909845</v>
      </c>
      <c r="D43" s="76">
        <v>0.9741999704159241</v>
      </c>
      <c r="E43" s="76">
        <v>10.978045886437002</v>
      </c>
      <c r="F43" s="76">
        <v>7.341365676484091</v>
      </c>
    </row>
    <row r="44" spans="2:6" s="33" customFormat="1" ht="11.25">
      <c r="B44" s="72" t="s">
        <v>6</v>
      </c>
      <c r="C44" s="83">
        <v>444042.8483513164</v>
      </c>
      <c r="D44" s="76">
        <v>-2.892764647810054</v>
      </c>
      <c r="E44" s="76">
        <v>10.070162548849183</v>
      </c>
      <c r="F44" s="76">
        <v>7.5692816973649935</v>
      </c>
    </row>
    <row r="45" spans="2:6" s="33" customFormat="1" ht="11.25">
      <c r="B45" s="72"/>
      <c r="C45" s="83"/>
      <c r="D45" s="76"/>
      <c r="E45" s="76"/>
      <c r="F45" s="76"/>
    </row>
    <row r="46" spans="1:6" s="33" customFormat="1" ht="11.25">
      <c r="A46" s="33" t="s">
        <v>65</v>
      </c>
      <c r="B46" s="72" t="s">
        <v>12</v>
      </c>
      <c r="C46" s="83">
        <v>445394.16419338883</v>
      </c>
      <c r="D46" s="76">
        <v>0.30432104628859236</v>
      </c>
      <c r="E46" s="76">
        <v>9.711719123496891</v>
      </c>
      <c r="F46" s="76">
        <v>9.711719123496891</v>
      </c>
    </row>
    <row r="47" spans="2:6" s="33" customFormat="1" ht="11.25">
      <c r="B47" s="72" t="s">
        <v>11</v>
      </c>
      <c r="C47" s="83">
        <v>444783.21626058663</v>
      </c>
      <c r="D47" s="76">
        <v>-0.1371701701365282</v>
      </c>
      <c r="E47" s="76">
        <v>8.738561871995998</v>
      </c>
      <c r="F47" s="76">
        <v>9.22330682007917</v>
      </c>
    </row>
    <row r="48" spans="2:6" s="33" customFormat="1" ht="11.25">
      <c r="B48" s="72" t="s">
        <v>10</v>
      </c>
      <c r="C48" s="83">
        <v>452646.7939600936</v>
      </c>
      <c r="D48" s="76">
        <v>1.7679573805905306</v>
      </c>
      <c r="E48" s="76">
        <v>7.12779751060819</v>
      </c>
      <c r="F48" s="76">
        <v>8.507841086329648</v>
      </c>
    </row>
    <row r="49" spans="2:6" s="33" customFormat="1" ht="11.25">
      <c r="B49" s="72" t="s">
        <v>9</v>
      </c>
      <c r="C49" s="83">
        <v>451543.23324437946</v>
      </c>
      <c r="D49" s="76">
        <v>-0.2438017302761324</v>
      </c>
      <c r="E49" s="76">
        <v>7.779192733247072</v>
      </c>
      <c r="F49" s="76">
        <v>8.32355441341619</v>
      </c>
    </row>
    <row r="50" spans="2:6" s="33" customFormat="1" ht="11.25">
      <c r="B50" s="72" t="s">
        <v>8</v>
      </c>
      <c r="C50" s="83">
        <v>452244.97844462335</v>
      </c>
      <c r="D50" s="76">
        <v>0.15541041224376784</v>
      </c>
      <c r="E50" s="76">
        <v>5.766071905581626</v>
      </c>
      <c r="F50" s="76">
        <v>7.7988363993224175</v>
      </c>
    </row>
    <row r="51" spans="1:6" s="33" customFormat="1" ht="11.25">
      <c r="A51" s="102"/>
      <c r="B51" s="72" t="s">
        <v>7</v>
      </c>
      <c r="C51" s="117">
        <v>445343.87755823456</v>
      </c>
      <c r="D51" s="76">
        <v>-1.5259651771310558</v>
      </c>
      <c r="E51" s="76">
        <v>2.8571004649437413</v>
      </c>
      <c r="F51" s="76">
        <v>6.948778373463105</v>
      </c>
    </row>
    <row r="52" spans="2:6" s="102" customFormat="1" ht="11.25">
      <c r="B52" s="72" t="s">
        <v>13</v>
      </c>
      <c r="C52" s="117">
        <v>444528.23296740453</v>
      </c>
      <c r="D52" s="118">
        <v>-0.18314938902990718</v>
      </c>
      <c r="E52" s="118">
        <v>1.9391106394338777</v>
      </c>
      <c r="F52" s="118">
        <v>6.209027108283061</v>
      </c>
    </row>
    <row r="53" spans="2:6" s="102" customFormat="1" ht="11.25">
      <c r="B53" s="72" t="s">
        <v>14</v>
      </c>
      <c r="C53" s="117">
        <v>445583.48168547195</v>
      </c>
      <c r="D53" s="118">
        <v>0.23738620852564907</v>
      </c>
      <c r="E53" s="118">
        <v>0.8930657490707574</v>
      </c>
      <c r="F53" s="118">
        <v>5.5174508956650214</v>
      </c>
    </row>
    <row r="54" spans="2:6" s="102" customFormat="1" ht="11.25">
      <c r="B54" s="72" t="s">
        <v>17</v>
      </c>
      <c r="C54" s="117">
        <v>438800.5755797572</v>
      </c>
      <c r="D54" s="118">
        <v>-1.522252593399017</v>
      </c>
      <c r="E54" s="118">
        <v>-1.7715196993704438</v>
      </c>
      <c r="F54" s="118">
        <v>4.669837840524527</v>
      </c>
    </row>
    <row r="55" spans="2:6" s="102" customFormat="1" ht="11.25">
      <c r="B55" s="72" t="s">
        <v>15</v>
      </c>
      <c r="C55" s="117">
        <v>440967.942123027</v>
      </c>
      <c r="D55" s="118">
        <v>0.49392974027122705</v>
      </c>
      <c r="E55" s="118">
        <v>-2.6257447903703053</v>
      </c>
      <c r="F55" s="118">
        <v>3.900482869723576</v>
      </c>
    </row>
    <row r="56" spans="2:6" s="102" customFormat="1" ht="11.25">
      <c r="B56" s="72" t="s">
        <v>16</v>
      </c>
      <c r="C56" s="117">
        <v>437765.3992236795</v>
      </c>
      <c r="D56" s="118">
        <v>-0.726252997877566</v>
      </c>
      <c r="E56" s="118">
        <v>-4.26557299752713</v>
      </c>
      <c r="F56" s="118">
        <v>3.1146230195914226</v>
      </c>
    </row>
    <row r="57" spans="2:6" s="102" customFormat="1" ht="11.25">
      <c r="B57" s="72" t="s">
        <v>6</v>
      </c>
      <c r="C57" s="117">
        <v>426554.28003129584</v>
      </c>
      <c r="D57" s="118">
        <v>-2.5609879657609156</v>
      </c>
      <c r="E57" s="118">
        <v>-3.938486653924002</v>
      </c>
      <c r="F57" s="118">
        <v>2.511833598722979</v>
      </c>
    </row>
    <row r="58" spans="3:6" s="102" customFormat="1" ht="11.25">
      <c r="C58" s="117"/>
      <c r="D58" s="118"/>
      <c r="E58" s="118"/>
      <c r="F58" s="118"/>
    </row>
    <row r="59" spans="1:6" s="102" customFormat="1" ht="11.25">
      <c r="A59" s="102" t="s">
        <v>107</v>
      </c>
      <c r="B59" s="72" t="s">
        <v>12</v>
      </c>
      <c r="C59" s="117">
        <v>435303.9024736592</v>
      </c>
      <c r="D59" s="118">
        <v>2.0512330673886083</v>
      </c>
      <c r="E59" s="118">
        <v>-2.265467877874684</v>
      </c>
      <c r="F59" s="118">
        <v>-2.265467877874684</v>
      </c>
    </row>
    <row r="60" spans="2:6" s="102" customFormat="1" ht="11.25">
      <c r="B60" s="72" t="s">
        <v>11</v>
      </c>
      <c r="C60" s="117">
        <v>441460.39147085004</v>
      </c>
      <c r="D60" s="118">
        <v>1.4142967619187345</v>
      </c>
      <c r="E60" s="118">
        <v>-0.7470661365490514</v>
      </c>
      <c r="F60" s="118">
        <v>-1.5067880631414954</v>
      </c>
    </row>
    <row r="61" spans="2:6" s="102" customFormat="1" ht="11.25">
      <c r="B61" s="72" t="s">
        <v>10</v>
      </c>
      <c r="C61" s="117">
        <v>445652.3881857876</v>
      </c>
      <c r="D61" s="118">
        <v>0.9495748193786255</v>
      </c>
      <c r="E61" s="118">
        <v>-1.545223752302249</v>
      </c>
      <c r="F61" s="118">
        <v>-1.5197441833869951</v>
      </c>
    </row>
    <row r="62" spans="1:6" s="102" customFormat="1" ht="11.25">
      <c r="A62" s="130"/>
      <c r="B62" s="78" t="s">
        <v>9</v>
      </c>
      <c r="C62" s="131">
        <v>447090.6763834186</v>
      </c>
      <c r="D62" s="108">
        <v>0.3227376842938554</v>
      </c>
      <c r="E62" s="108">
        <v>-0.986075426038127</v>
      </c>
      <c r="F62" s="108">
        <v>-1.385449213947454</v>
      </c>
    </row>
    <row r="63" spans="1:6" ht="12.75">
      <c r="A63" s="115"/>
      <c r="B63" s="115"/>
      <c r="C63" s="115"/>
      <c r="D63" s="115"/>
      <c r="E63" s="116"/>
      <c r="F63" s="116"/>
    </row>
    <row r="64" ht="12.75">
      <c r="A64" s="33" t="s">
        <v>67</v>
      </c>
    </row>
  </sheetData>
  <sheetProtection/>
  <mergeCells count="5">
    <mergeCell ref="D4:F4"/>
    <mergeCell ref="D6:F6"/>
    <mergeCell ref="A4:B5"/>
    <mergeCell ref="C4:C5"/>
    <mergeCell ref="A1:F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58"/>
  <sheetViews>
    <sheetView zoomScalePageLayoutView="0" workbookViewId="0" topLeftCell="A1">
      <selection activeCell="A1" sqref="A1"/>
    </sheetView>
  </sheetViews>
  <sheetFormatPr defaultColWidth="11.28125" defaultRowHeight="12.75"/>
  <cols>
    <col min="1" max="1" width="6.28125" style="31" customWidth="1"/>
    <col min="2" max="2" width="11.7109375" style="31" customWidth="1"/>
    <col min="3" max="3" width="12.28125" style="31" customWidth="1"/>
    <col min="4" max="4" width="2.28125" style="31" customWidth="1"/>
    <col min="5" max="5" width="18.28125" style="31" customWidth="1"/>
    <col min="6" max="6" width="17.140625" style="31" customWidth="1"/>
    <col min="7" max="7" width="20.8515625" style="31" customWidth="1"/>
    <col min="8" max="10" width="11.28125" style="31" customWidth="1"/>
    <col min="11" max="13" width="11.28125" style="32" customWidth="1"/>
    <col min="14" max="16384" width="11.28125" style="31" customWidth="1"/>
  </cols>
  <sheetData>
    <row r="1" spans="1:13" s="55" customFormat="1" ht="12">
      <c r="A1" s="107" t="s">
        <v>100</v>
      </c>
      <c r="K1" s="123"/>
      <c r="L1" s="123"/>
      <c r="M1" s="123"/>
    </row>
    <row r="2" spans="1:7" ht="12.75">
      <c r="A2" s="67"/>
      <c r="B2" s="67"/>
      <c r="C2" s="67"/>
      <c r="D2" s="67"/>
      <c r="E2" s="67"/>
      <c r="F2" s="67"/>
      <c r="G2" s="67"/>
    </row>
    <row r="3" spans="1:13" s="33" customFormat="1" ht="18.75" customHeight="1">
      <c r="A3" s="171" t="s">
        <v>0</v>
      </c>
      <c r="B3" s="172"/>
      <c r="C3" s="171" t="s">
        <v>102</v>
      </c>
      <c r="D3" s="68"/>
      <c r="E3" s="112"/>
      <c r="F3" s="113" t="s">
        <v>40</v>
      </c>
      <c r="G3" s="112"/>
      <c r="K3" s="102"/>
      <c r="L3" s="102"/>
      <c r="M3" s="102"/>
    </row>
    <row r="4" spans="1:13" s="33" customFormat="1" ht="41.25" customHeight="1">
      <c r="A4" s="173"/>
      <c r="B4" s="173"/>
      <c r="C4" s="173"/>
      <c r="D4" s="80"/>
      <c r="E4" s="121" t="s">
        <v>43</v>
      </c>
      <c r="F4" s="121" t="s">
        <v>41</v>
      </c>
      <c r="G4" s="122" t="s">
        <v>42</v>
      </c>
      <c r="K4" s="102"/>
      <c r="L4" s="102"/>
      <c r="M4" s="102"/>
    </row>
    <row r="5" spans="3:13" s="33" customFormat="1" ht="27" customHeight="1">
      <c r="C5" s="140" t="s">
        <v>103</v>
      </c>
      <c r="D5" s="140"/>
      <c r="E5" s="178" t="s">
        <v>36</v>
      </c>
      <c r="F5" s="178"/>
      <c r="G5" s="178"/>
      <c r="K5" s="177"/>
      <c r="L5" s="177"/>
      <c r="M5" s="177"/>
    </row>
    <row r="6" spans="1:13" s="33" customFormat="1" ht="11.25">
      <c r="A6" s="71" t="s">
        <v>71</v>
      </c>
      <c r="C6" s="74">
        <v>7885792.336191932</v>
      </c>
      <c r="D6" s="74"/>
      <c r="E6" s="75" t="s">
        <v>61</v>
      </c>
      <c r="F6" s="75" t="s">
        <v>61</v>
      </c>
      <c r="G6" s="75" t="s">
        <v>61</v>
      </c>
      <c r="K6" s="102"/>
      <c r="L6" s="102"/>
      <c r="M6" s="102"/>
    </row>
    <row r="7" spans="1:13" s="33" customFormat="1" ht="11.25">
      <c r="A7" s="71" t="s">
        <v>72</v>
      </c>
      <c r="B7" s="70"/>
      <c r="C7" s="74">
        <v>8770596.286666667</v>
      </c>
      <c r="D7" s="74"/>
      <c r="E7" s="76">
        <v>11.220228897151108</v>
      </c>
      <c r="F7" s="75" t="s">
        <v>61</v>
      </c>
      <c r="G7" s="75" t="s">
        <v>61</v>
      </c>
      <c r="K7" s="102"/>
      <c r="L7" s="102"/>
      <c r="M7" s="102"/>
    </row>
    <row r="8" spans="3:13" s="33" customFormat="1" ht="11.25">
      <c r="C8" s="74"/>
      <c r="D8" s="74"/>
      <c r="K8" s="102"/>
      <c r="L8" s="102"/>
      <c r="M8" s="102"/>
    </row>
    <row r="9" spans="1:13" s="33" customFormat="1" ht="11.25">
      <c r="A9" s="71">
        <v>2016</v>
      </c>
      <c r="B9" s="72" t="s">
        <v>73</v>
      </c>
      <c r="C9" s="74">
        <v>602223.8099437539</v>
      </c>
      <c r="D9" s="74"/>
      <c r="E9" s="75" t="s">
        <v>61</v>
      </c>
      <c r="F9" s="75" t="s">
        <v>61</v>
      </c>
      <c r="G9" s="75" t="s">
        <v>61</v>
      </c>
      <c r="K9" s="102"/>
      <c r="L9" s="102"/>
      <c r="M9" s="102"/>
    </row>
    <row r="10" spans="2:13" s="33" customFormat="1" ht="11.25">
      <c r="B10" s="72" t="s">
        <v>74</v>
      </c>
      <c r="C10" s="74">
        <v>595119.9318797305</v>
      </c>
      <c r="D10" s="74"/>
      <c r="E10" s="76">
        <v>-1.1796076386761944</v>
      </c>
      <c r="F10" s="75" t="s">
        <v>61</v>
      </c>
      <c r="G10" s="75" t="s">
        <v>61</v>
      </c>
      <c r="K10" s="102"/>
      <c r="L10" s="102"/>
      <c r="M10" s="102"/>
    </row>
    <row r="11" spans="2:13" s="33" customFormat="1" ht="11.25">
      <c r="B11" s="72" t="s">
        <v>75</v>
      </c>
      <c r="C11" s="74">
        <v>649998.9216373863</v>
      </c>
      <c r="D11" s="74"/>
      <c r="E11" s="76">
        <v>9.221500880388334</v>
      </c>
      <c r="F11" s="75" t="s">
        <v>61</v>
      </c>
      <c r="G11" s="75" t="s">
        <v>61</v>
      </c>
      <c r="K11" s="102"/>
      <c r="L11" s="102"/>
      <c r="M11" s="102"/>
    </row>
    <row r="12" spans="2:13" s="33" customFormat="1" ht="11.25">
      <c r="B12" s="72" t="s">
        <v>69</v>
      </c>
      <c r="C12" s="74">
        <v>669579.6991875564</v>
      </c>
      <c r="D12" s="74"/>
      <c r="E12" s="76">
        <v>3.0124323130944486</v>
      </c>
      <c r="F12" s="75" t="s">
        <v>61</v>
      </c>
      <c r="G12" s="75" t="s">
        <v>61</v>
      </c>
      <c r="K12" s="102"/>
      <c r="L12" s="102"/>
      <c r="M12" s="102"/>
    </row>
    <row r="13" spans="2:13" s="33" customFormat="1" ht="11.25">
      <c r="B13" s="72" t="s">
        <v>76</v>
      </c>
      <c r="C13" s="74">
        <v>721921.4246927297</v>
      </c>
      <c r="D13" s="74"/>
      <c r="E13" s="76">
        <v>7.817101618923461</v>
      </c>
      <c r="F13" s="75" t="s">
        <v>61</v>
      </c>
      <c r="G13" s="75" t="s">
        <v>61</v>
      </c>
      <c r="K13" s="102"/>
      <c r="L13" s="102"/>
      <c r="M13" s="102"/>
    </row>
    <row r="14" spans="2:13" s="33" customFormat="1" ht="11.25">
      <c r="B14" s="72" t="s">
        <v>77</v>
      </c>
      <c r="C14" s="74">
        <v>697648.639330602</v>
      </c>
      <c r="D14" s="74"/>
      <c r="E14" s="76">
        <v>-3.362247542723762</v>
      </c>
      <c r="F14" s="75" t="s">
        <v>61</v>
      </c>
      <c r="G14" s="75" t="s">
        <v>61</v>
      </c>
      <c r="K14" s="102"/>
      <c r="L14" s="102"/>
      <c r="M14" s="102"/>
    </row>
    <row r="15" spans="2:13" s="33" customFormat="1" ht="11.25">
      <c r="B15" s="72" t="s">
        <v>78</v>
      </c>
      <c r="C15" s="74">
        <v>598065.7826539824</v>
      </c>
      <c r="D15" s="74"/>
      <c r="E15" s="76">
        <v>-14.274070221389657</v>
      </c>
      <c r="F15" s="75" t="s">
        <v>61</v>
      </c>
      <c r="G15" s="75" t="s">
        <v>61</v>
      </c>
      <c r="K15" s="102"/>
      <c r="L15" s="102"/>
      <c r="M15" s="102"/>
    </row>
    <row r="16" spans="2:13" s="33" customFormat="1" ht="11.25">
      <c r="B16" s="72" t="s">
        <v>79</v>
      </c>
      <c r="C16" s="74">
        <v>701478.7137698771</v>
      </c>
      <c r="D16" s="74"/>
      <c r="E16" s="76">
        <v>17.29123018156773</v>
      </c>
      <c r="F16" s="75" t="s">
        <v>61</v>
      </c>
      <c r="G16" s="75" t="s">
        <v>61</v>
      </c>
      <c r="K16" s="102"/>
      <c r="L16" s="102"/>
      <c r="M16" s="102"/>
    </row>
    <row r="17" spans="2:13" s="33" customFormat="1" ht="11.25">
      <c r="B17" s="72" t="s">
        <v>80</v>
      </c>
      <c r="C17" s="74">
        <v>611463.8726477327</v>
      </c>
      <c r="D17" s="74"/>
      <c r="E17" s="76">
        <v>-12.832155752579844</v>
      </c>
      <c r="F17" s="75" t="s">
        <v>61</v>
      </c>
      <c r="G17" s="75" t="s">
        <v>61</v>
      </c>
      <c r="K17" s="102"/>
      <c r="L17" s="102"/>
      <c r="M17" s="102"/>
    </row>
    <row r="18" spans="2:13" s="33" customFormat="1" ht="11.25">
      <c r="B18" s="72" t="s">
        <v>81</v>
      </c>
      <c r="C18" s="74">
        <v>694960.7644608014</v>
      </c>
      <c r="D18" s="74"/>
      <c r="E18" s="76">
        <v>13.655245313433518</v>
      </c>
      <c r="F18" s="75" t="s">
        <v>61</v>
      </c>
      <c r="G18" s="75" t="s">
        <v>61</v>
      </c>
      <c r="K18" s="102"/>
      <c r="L18" s="102"/>
      <c r="M18" s="102"/>
    </row>
    <row r="19" spans="2:13" s="33" customFormat="1" ht="11.25">
      <c r="B19" s="72" t="s">
        <v>82</v>
      </c>
      <c r="C19" s="74">
        <v>635725.7759877786</v>
      </c>
      <c r="D19" s="74"/>
      <c r="E19" s="76">
        <v>-8.523501110020426</v>
      </c>
      <c r="F19" s="75" t="s">
        <v>61</v>
      </c>
      <c r="G19" s="75" t="s">
        <v>61</v>
      </c>
      <c r="K19" s="102"/>
      <c r="L19" s="102"/>
      <c r="M19" s="102"/>
    </row>
    <row r="20" spans="2:13" s="33" customFormat="1" ht="11.25">
      <c r="B20" s="72" t="s">
        <v>6</v>
      </c>
      <c r="C20" s="74">
        <v>707605</v>
      </c>
      <c r="D20" s="74"/>
      <c r="E20" s="76">
        <v>11.306639863789837</v>
      </c>
      <c r="F20" s="75" t="s">
        <v>61</v>
      </c>
      <c r="G20" s="75" t="s">
        <v>61</v>
      </c>
      <c r="K20" s="102"/>
      <c r="L20" s="102"/>
      <c r="M20" s="102"/>
    </row>
    <row r="21" spans="2:13" s="33" customFormat="1" ht="11.25">
      <c r="B21" s="72"/>
      <c r="C21" s="74"/>
      <c r="D21" s="74"/>
      <c r="E21" s="76"/>
      <c r="F21" s="75"/>
      <c r="G21" s="75"/>
      <c r="K21" s="102"/>
      <c r="L21" s="102"/>
      <c r="M21" s="102"/>
    </row>
    <row r="22" spans="1:13" s="33" customFormat="1" ht="11.25">
      <c r="A22" s="71">
        <v>2017</v>
      </c>
      <c r="B22" s="72" t="s">
        <v>12</v>
      </c>
      <c r="C22" s="74">
        <v>668332</v>
      </c>
      <c r="D22" s="74"/>
      <c r="E22" s="76">
        <v>-5.550130369344474</v>
      </c>
      <c r="F22" s="76">
        <v>10.977345791495763</v>
      </c>
      <c r="G22" s="73">
        <v>10.977345791495763</v>
      </c>
      <c r="K22" s="102"/>
      <c r="L22" s="102"/>
      <c r="M22" s="102"/>
    </row>
    <row r="23" spans="2:13" s="33" customFormat="1" ht="11.25">
      <c r="B23" s="72" t="s">
        <v>74</v>
      </c>
      <c r="C23" s="74">
        <v>503078</v>
      </c>
      <c r="D23" s="74"/>
      <c r="E23" s="76">
        <v>-24.72633361862069</v>
      </c>
      <c r="F23" s="76">
        <v>-15.466114802945564</v>
      </c>
      <c r="G23" s="76">
        <v>-2.1659395641880463</v>
      </c>
      <c r="K23" s="102"/>
      <c r="L23" s="102"/>
      <c r="M23" s="102"/>
    </row>
    <row r="24" spans="2:13" s="33" customFormat="1" ht="11.25">
      <c r="B24" s="72" t="s">
        <v>10</v>
      </c>
      <c r="C24" s="74">
        <v>631494</v>
      </c>
      <c r="D24" s="74"/>
      <c r="E24" s="76">
        <v>25.526061565005833</v>
      </c>
      <c r="F24" s="76">
        <v>-2.8469157442248205</v>
      </c>
      <c r="G24" s="76">
        <v>-2.405545237482787</v>
      </c>
      <c r="K24" s="102"/>
      <c r="L24" s="102"/>
      <c r="M24" s="102"/>
    </row>
    <row r="25" spans="2:13" s="33" customFormat="1" ht="11.25">
      <c r="B25" s="72" t="s">
        <v>83</v>
      </c>
      <c r="C25" s="74">
        <v>742920.67</v>
      </c>
      <c r="D25" s="74"/>
      <c r="E25" s="76">
        <v>17.64492932632773</v>
      </c>
      <c r="F25" s="76">
        <v>10.953284710010314</v>
      </c>
      <c r="G25" s="76">
        <v>1.1483193832471095</v>
      </c>
      <c r="K25" s="102"/>
      <c r="L25" s="102"/>
      <c r="M25" s="102"/>
    </row>
    <row r="26" spans="2:13" s="33" customFormat="1" ht="11.25">
      <c r="B26" s="72" t="s">
        <v>8</v>
      </c>
      <c r="C26" s="74">
        <v>923002</v>
      </c>
      <c r="D26" s="74"/>
      <c r="E26" s="76">
        <v>24.23964459085517</v>
      </c>
      <c r="F26" s="76">
        <v>27.853526496024948</v>
      </c>
      <c r="G26" s="76">
        <v>7.100771070149126</v>
      </c>
      <c r="K26" s="102"/>
      <c r="L26" s="102"/>
      <c r="M26" s="102"/>
    </row>
    <row r="27" spans="2:13" s="33" customFormat="1" ht="11.25">
      <c r="B27" s="72" t="s">
        <v>7</v>
      </c>
      <c r="C27" s="74">
        <v>744776</v>
      </c>
      <c r="D27" s="74"/>
      <c r="E27" s="76">
        <v>-19.30938394499687</v>
      </c>
      <c r="F27" s="76">
        <v>6.755171301504581</v>
      </c>
      <c r="G27" s="76">
        <v>7.039521820254913</v>
      </c>
      <c r="K27" s="102"/>
      <c r="L27" s="102"/>
      <c r="M27" s="102"/>
    </row>
    <row r="28" spans="2:13" s="33" customFormat="1" ht="11.25">
      <c r="B28" s="72" t="s">
        <v>13</v>
      </c>
      <c r="C28" s="74">
        <v>812534.0166666666</v>
      </c>
      <c r="D28" s="74"/>
      <c r="E28" s="76">
        <v>9.0977712314396</v>
      </c>
      <c r="F28" s="76">
        <v>35.86030838630458</v>
      </c>
      <c r="G28" s="76">
        <v>10.840713795005374</v>
      </c>
      <c r="K28" s="102"/>
      <c r="L28" s="102"/>
      <c r="M28" s="102"/>
    </row>
    <row r="29" spans="2:13" s="33" customFormat="1" ht="11.25">
      <c r="B29" s="72" t="s">
        <v>14</v>
      </c>
      <c r="C29" s="74">
        <v>842784.55</v>
      </c>
      <c r="D29" s="74"/>
      <c r="E29" s="76">
        <v>3.7229866950596158</v>
      </c>
      <c r="F29" s="76">
        <v>20.143994886276605</v>
      </c>
      <c r="G29" s="76">
        <v>12.087086528734359</v>
      </c>
      <c r="K29" s="102"/>
      <c r="L29" s="102"/>
      <c r="M29" s="102"/>
    </row>
    <row r="30" spans="2:13" s="33" customFormat="1" ht="11.25">
      <c r="B30" s="72" t="s">
        <v>17</v>
      </c>
      <c r="C30" s="74">
        <v>697827</v>
      </c>
      <c r="D30" s="74"/>
      <c r="E30" s="76">
        <v>-17.19983476203972</v>
      </c>
      <c r="F30" s="76">
        <v>14.123995090388842</v>
      </c>
      <c r="G30" s="76">
        <v>12.300082822509161</v>
      </c>
      <c r="K30" s="102"/>
      <c r="L30" s="102"/>
      <c r="M30" s="102"/>
    </row>
    <row r="31" spans="2:13" s="33" customFormat="1" ht="11.25">
      <c r="B31" s="72" t="s">
        <v>81</v>
      </c>
      <c r="C31" s="74">
        <v>787020.55</v>
      </c>
      <c r="D31" s="74"/>
      <c r="E31" s="76">
        <v>12.781613494462096</v>
      </c>
      <c r="F31" s="76">
        <v>13.246760140570668</v>
      </c>
      <c r="G31" s="76">
        <v>12.400641853174243</v>
      </c>
      <c r="K31" s="102"/>
      <c r="L31" s="102"/>
      <c r="M31" s="102"/>
    </row>
    <row r="32" spans="2:13" s="33" customFormat="1" ht="11.25">
      <c r="B32" s="72" t="s">
        <v>16</v>
      </c>
      <c r="C32" s="74">
        <v>706975.69</v>
      </c>
      <c r="D32" s="74"/>
      <c r="E32" s="76">
        <v>-10.170618797692143</v>
      </c>
      <c r="F32" s="76">
        <v>11.207649068737947</v>
      </c>
      <c r="G32" s="76">
        <v>12.294986173249356</v>
      </c>
      <c r="K32" s="102"/>
      <c r="L32" s="102"/>
      <c r="M32" s="102"/>
    </row>
    <row r="33" spans="2:13" s="33" customFormat="1" ht="11.25">
      <c r="B33" s="72" t="s">
        <v>6</v>
      </c>
      <c r="C33" s="74">
        <v>709851.81</v>
      </c>
      <c r="D33" s="74"/>
      <c r="E33" s="76">
        <v>0.4068202118802766</v>
      </c>
      <c r="F33" s="76">
        <v>0.3175231944375856</v>
      </c>
      <c r="G33" s="76">
        <v>11.220228897151108</v>
      </c>
      <c r="K33" s="102"/>
      <c r="L33" s="102"/>
      <c r="M33" s="102"/>
    </row>
    <row r="34" spans="2:13" s="33" customFormat="1" ht="11.25">
      <c r="B34" s="72"/>
      <c r="C34" s="74"/>
      <c r="D34" s="74"/>
      <c r="E34" s="76"/>
      <c r="F34" s="76"/>
      <c r="G34" s="76"/>
      <c r="K34" s="102"/>
      <c r="L34" s="102"/>
      <c r="M34" s="102"/>
    </row>
    <row r="35" spans="1:13" s="33" customFormat="1" ht="11.25">
      <c r="A35" s="71">
        <v>2018</v>
      </c>
      <c r="B35" s="72" t="s">
        <v>12</v>
      </c>
      <c r="C35" s="74">
        <v>573034</v>
      </c>
      <c r="D35" s="74"/>
      <c r="E35" s="76">
        <v>-19.274136949795206</v>
      </c>
      <c r="F35" s="76">
        <v>-14.259080816121328</v>
      </c>
      <c r="G35" s="73">
        <v>-14.259080816121328</v>
      </c>
      <c r="J35" s="74"/>
      <c r="K35" s="102"/>
      <c r="L35" s="102"/>
      <c r="M35" s="102"/>
    </row>
    <row r="36" spans="1:13" s="33" customFormat="1" ht="11.25">
      <c r="A36" s="71"/>
      <c r="B36" s="72" t="s">
        <v>74</v>
      </c>
      <c r="C36" s="74">
        <v>514589</v>
      </c>
      <c r="D36" s="74"/>
      <c r="E36" s="76">
        <v>-10.19922029059358</v>
      </c>
      <c r="F36" s="76">
        <v>2.2881143679508886</v>
      </c>
      <c r="G36" s="76">
        <v>-7.152662176351576</v>
      </c>
      <c r="J36" s="74"/>
      <c r="K36" s="102"/>
      <c r="L36" s="102"/>
      <c r="M36" s="102"/>
    </row>
    <row r="37" spans="1:13" s="33" customFormat="1" ht="11.25">
      <c r="A37" s="71"/>
      <c r="B37" s="72" t="s">
        <v>10</v>
      </c>
      <c r="C37" s="74">
        <v>798641</v>
      </c>
      <c r="D37" s="74"/>
      <c r="E37" s="76">
        <v>55.19978079593617</v>
      </c>
      <c r="F37" s="76">
        <v>26.46850168014265</v>
      </c>
      <c r="G37" s="76">
        <v>4.623651619831115</v>
      </c>
      <c r="J37" s="74"/>
      <c r="K37" s="102"/>
      <c r="L37" s="102"/>
      <c r="M37" s="102"/>
    </row>
    <row r="38" spans="1:13" s="33" customFormat="1" ht="11.25">
      <c r="A38" s="71"/>
      <c r="B38" s="72" t="s">
        <v>83</v>
      </c>
      <c r="C38" s="74">
        <v>632767</v>
      </c>
      <c r="D38" s="74"/>
      <c r="E38" s="76">
        <v>-20.769532242897625</v>
      </c>
      <c r="F38" s="76">
        <v>-14.827110679260013</v>
      </c>
      <c r="G38" s="76">
        <v>-1.0524554308761536</v>
      </c>
      <c r="J38" s="74"/>
      <c r="K38" s="102"/>
      <c r="L38" s="102"/>
      <c r="M38" s="102"/>
    </row>
    <row r="39" spans="1:13" s="33" customFormat="1" ht="11.25">
      <c r="A39" s="71"/>
      <c r="B39" s="72" t="s">
        <v>8</v>
      </c>
      <c r="C39" s="74">
        <v>733828</v>
      </c>
      <c r="D39" s="74"/>
      <c r="E39" s="76">
        <v>15.971281688204343</v>
      </c>
      <c r="F39" s="76">
        <v>-20.495513552516677</v>
      </c>
      <c r="G39" s="76">
        <v>-6.225957378262425</v>
      </c>
      <c r="J39" s="74"/>
      <c r="K39" s="102"/>
      <c r="L39" s="102"/>
      <c r="M39" s="102"/>
    </row>
    <row r="40" spans="1:13" s="33" customFormat="1" ht="11.25">
      <c r="A40" s="71"/>
      <c r="B40" s="72" t="s">
        <v>7</v>
      </c>
      <c r="C40" s="74">
        <v>637513</v>
      </c>
      <c r="D40" s="74"/>
      <c r="E40" s="76">
        <v>-13.12501022037862</v>
      </c>
      <c r="F40" s="76">
        <v>-14.402048401130008</v>
      </c>
      <c r="G40" s="76">
        <v>-7.671123627800435</v>
      </c>
      <c r="J40" s="74"/>
      <c r="K40" s="102"/>
      <c r="L40" s="102"/>
      <c r="M40" s="102"/>
    </row>
    <row r="41" spans="1:13" s="33" customFormat="1" ht="11.25">
      <c r="A41" s="119"/>
      <c r="B41" s="72" t="s">
        <v>13</v>
      </c>
      <c r="C41" s="120">
        <v>708198</v>
      </c>
      <c r="D41" s="120"/>
      <c r="E41" s="118">
        <v>11.087617036829055</v>
      </c>
      <c r="F41" s="118">
        <v>-12.840818295176604</v>
      </c>
      <c r="G41" s="118">
        <v>-8.506865477831415</v>
      </c>
      <c r="J41" s="74"/>
      <c r="K41" s="102"/>
      <c r="L41" s="102"/>
      <c r="M41" s="102"/>
    </row>
    <row r="42" spans="1:13" s="33" customFormat="1" ht="11.25">
      <c r="A42" s="119"/>
      <c r="B42" s="72" t="s">
        <v>14</v>
      </c>
      <c r="C42" s="120">
        <v>750110</v>
      </c>
      <c r="D42" s="120"/>
      <c r="E42" s="118">
        <v>5.918118944137096</v>
      </c>
      <c r="F42" s="118">
        <v>-10.996232667055894</v>
      </c>
      <c r="G42" s="118">
        <v>-8.864341770620598</v>
      </c>
      <c r="J42" s="74"/>
      <c r="K42" s="102"/>
      <c r="L42" s="102"/>
      <c r="M42" s="102"/>
    </row>
    <row r="43" spans="1:13" s="33" customFormat="1" ht="11.25">
      <c r="A43" s="119"/>
      <c r="B43" s="72" t="s">
        <v>80</v>
      </c>
      <c r="C43" s="120">
        <v>754995</v>
      </c>
      <c r="D43" s="120"/>
      <c r="E43" s="118">
        <v>0.6512378184532874</v>
      </c>
      <c r="F43" s="118">
        <v>8.1922883465386</v>
      </c>
      <c r="G43" s="118">
        <v>-7.051789104400418</v>
      </c>
      <c r="J43" s="74"/>
      <c r="K43" s="102"/>
      <c r="L43" s="102"/>
      <c r="M43" s="102"/>
    </row>
    <row r="44" spans="1:13" s="33" customFormat="1" ht="11.25">
      <c r="A44" s="119"/>
      <c r="B44" s="72" t="s">
        <v>15</v>
      </c>
      <c r="C44" s="120">
        <v>721943</v>
      </c>
      <c r="D44" s="120"/>
      <c r="E44" s="118">
        <v>-4.377777336273747</v>
      </c>
      <c r="F44" s="118">
        <v>-8.268850158995223</v>
      </c>
      <c r="G44" s="118">
        <v>-7.182042323988647</v>
      </c>
      <c r="J44" s="74"/>
      <c r="K44" s="102"/>
      <c r="L44" s="102"/>
      <c r="M44" s="102"/>
    </row>
    <row r="45" spans="1:13" s="33" customFormat="1" ht="11.25">
      <c r="A45" s="119"/>
      <c r="B45" s="72" t="s">
        <v>16</v>
      </c>
      <c r="C45" s="120">
        <v>625563</v>
      </c>
      <c r="D45" s="120"/>
      <c r="E45" s="118">
        <v>-13.350084424947672</v>
      </c>
      <c r="F45" s="118">
        <v>-11.515627927743877</v>
      </c>
      <c r="G45" s="118">
        <v>-7.562123801730247</v>
      </c>
      <c r="J45" s="74"/>
      <c r="K45" s="102"/>
      <c r="L45" s="102"/>
      <c r="M45" s="102"/>
    </row>
    <row r="46" spans="1:13" s="33" customFormat="1" ht="11.25">
      <c r="A46" s="119"/>
      <c r="B46" s="72" t="s">
        <v>104</v>
      </c>
      <c r="C46" s="120">
        <v>626461</v>
      </c>
      <c r="D46" s="120"/>
      <c r="E46" s="118">
        <v>0.14355068953886274</v>
      </c>
      <c r="F46" s="118">
        <v>-11.747636453867749</v>
      </c>
      <c r="G46" s="118">
        <v>-7.900879986006403</v>
      </c>
      <c r="J46" s="74"/>
      <c r="K46" s="102"/>
      <c r="L46" s="102"/>
      <c r="M46" s="102"/>
    </row>
    <row r="47" spans="1:13" s="33" customFormat="1" ht="11.25">
      <c r="A47" s="119"/>
      <c r="B47" s="72"/>
      <c r="C47" s="120"/>
      <c r="D47" s="120"/>
      <c r="E47" s="118"/>
      <c r="F47" s="118"/>
      <c r="G47" s="118"/>
      <c r="J47" s="74"/>
      <c r="K47" s="102"/>
      <c r="L47" s="102"/>
      <c r="M47" s="102"/>
    </row>
    <row r="48" spans="1:13" s="33" customFormat="1" ht="11.25">
      <c r="A48" s="71">
        <v>2019</v>
      </c>
      <c r="B48" s="72" t="s">
        <v>12</v>
      </c>
      <c r="C48" s="74">
        <v>585890</v>
      </c>
      <c r="D48" s="74"/>
      <c r="E48" s="76">
        <v>-6.476221185357112</v>
      </c>
      <c r="F48" s="76">
        <v>2.2434968954721635</v>
      </c>
      <c r="G48" s="118">
        <v>2.2434968954721635</v>
      </c>
      <c r="J48" s="74"/>
      <c r="K48" s="102"/>
      <c r="L48" s="102"/>
      <c r="M48" s="102"/>
    </row>
    <row r="49" spans="1:13" s="33" customFormat="1" ht="11.25">
      <c r="A49" s="71"/>
      <c r="B49" s="72" t="s">
        <v>11</v>
      </c>
      <c r="C49" s="74">
        <v>685867</v>
      </c>
      <c r="D49" s="74"/>
      <c r="E49" s="76">
        <v>17.064124665039504</v>
      </c>
      <c r="F49" s="76">
        <v>33.28442698930603</v>
      </c>
      <c r="G49" s="118">
        <v>16.929947233554277</v>
      </c>
      <c r="J49" s="74"/>
      <c r="K49" s="102"/>
      <c r="L49" s="102"/>
      <c r="M49" s="102"/>
    </row>
    <row r="50" spans="1:13" s="33" customFormat="1" ht="11.25">
      <c r="A50" s="71"/>
      <c r="B50" s="72" t="s">
        <v>10</v>
      </c>
      <c r="C50" s="74">
        <v>539532.75</v>
      </c>
      <c r="D50" s="134"/>
      <c r="E50" s="76">
        <v>-21.335659829092222</v>
      </c>
      <c r="F50" s="76">
        <v>-32.44364489175988</v>
      </c>
      <c r="G50" s="118">
        <v>-3.9747484975591996</v>
      </c>
      <c r="J50" s="74"/>
      <c r="K50" s="102"/>
      <c r="L50" s="102"/>
      <c r="M50" s="102"/>
    </row>
    <row r="51" spans="1:13" s="33" customFormat="1" ht="11.25">
      <c r="A51" s="71"/>
      <c r="B51" s="72" t="s">
        <v>9</v>
      </c>
      <c r="C51" s="74">
        <v>731294.61</v>
      </c>
      <c r="D51" s="134"/>
      <c r="E51" s="76">
        <v>35.54220943955673</v>
      </c>
      <c r="F51" s="76">
        <v>15.570914728486152</v>
      </c>
      <c r="G51" s="118">
        <v>0.9350166790325298</v>
      </c>
      <c r="J51" s="74"/>
      <c r="K51" s="102"/>
      <c r="L51" s="102"/>
      <c r="M51" s="102"/>
    </row>
    <row r="52" spans="1:13" s="33" customFormat="1" ht="11.25">
      <c r="A52" s="93"/>
      <c r="B52" s="78" t="s">
        <v>76</v>
      </c>
      <c r="C52" s="114">
        <v>899053.97</v>
      </c>
      <c r="D52" s="135"/>
      <c r="E52" s="108">
        <v>22.9400514793894</v>
      </c>
      <c r="F52" s="108">
        <v>22.51562627754733</v>
      </c>
      <c r="G52" s="108">
        <v>5.803489484173774</v>
      </c>
      <c r="J52" s="74"/>
      <c r="K52" s="102"/>
      <c r="L52" s="102"/>
      <c r="M52" s="102"/>
    </row>
    <row r="53" spans="1:7" s="32" customFormat="1" ht="12.75">
      <c r="A53" s="102"/>
      <c r="B53" s="72"/>
      <c r="C53" s="109"/>
      <c r="D53" s="109"/>
      <c r="E53" s="110"/>
      <c r="F53" s="111"/>
      <c r="G53" s="118"/>
    </row>
    <row r="54" spans="1:7" s="32" customFormat="1" ht="66" customHeight="1">
      <c r="A54" s="176" t="s">
        <v>90</v>
      </c>
      <c r="B54" s="176"/>
      <c r="C54" s="176"/>
      <c r="D54" s="176"/>
      <c r="E54" s="176"/>
      <c r="F54" s="176"/>
      <c r="G54" s="176"/>
    </row>
    <row r="55" ht="14.25" customHeight="1">
      <c r="A55" s="33" t="s">
        <v>91</v>
      </c>
    </row>
    <row r="56" ht="16.5" customHeight="1"/>
    <row r="57" ht="10.5" customHeight="1">
      <c r="A57" s="33" t="s">
        <v>97</v>
      </c>
    </row>
    <row r="58" ht="12.75">
      <c r="A58" s="33" t="s">
        <v>98</v>
      </c>
    </row>
    <row r="60" ht="81.75" customHeight="1"/>
  </sheetData>
  <sheetProtection/>
  <mergeCells count="5">
    <mergeCell ref="A54:G54"/>
    <mergeCell ref="K5:M5"/>
    <mergeCell ref="E5:G5"/>
    <mergeCell ref="A3:B4"/>
    <mergeCell ref="C3:C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3"/>
  <sheetViews>
    <sheetView zoomScalePageLayoutView="0" workbookViewId="0" topLeftCell="A1">
      <selection activeCell="E53" sqref="E53:E54"/>
    </sheetView>
  </sheetViews>
  <sheetFormatPr defaultColWidth="11.28125" defaultRowHeight="12.75"/>
  <cols>
    <col min="1" max="1" width="15.00390625" style="1" customWidth="1"/>
    <col min="2" max="2" width="10.7109375" style="1" customWidth="1"/>
    <col min="3" max="3" width="13.28125" style="1" customWidth="1"/>
    <col min="4" max="4" width="9.7109375" style="1" customWidth="1"/>
    <col min="5" max="5" width="12.7109375" style="1" customWidth="1"/>
    <col min="6" max="16384" width="11.28125" style="1" customWidth="1"/>
  </cols>
  <sheetData>
    <row r="1" ht="12.75">
      <c r="A1" s="9" t="s">
        <v>20</v>
      </c>
    </row>
    <row r="3" spans="1:5" ht="24.75" customHeight="1">
      <c r="A3" s="142" t="s">
        <v>0</v>
      </c>
      <c r="B3" s="142"/>
      <c r="C3" s="144" t="s">
        <v>4</v>
      </c>
      <c r="D3" s="144" t="s">
        <v>18</v>
      </c>
      <c r="E3" s="144" t="s">
        <v>19</v>
      </c>
    </row>
    <row r="4" spans="1:5" ht="24.75" customHeight="1">
      <c r="A4" s="143"/>
      <c r="B4" s="143"/>
      <c r="C4" s="145"/>
      <c r="D4" s="145"/>
      <c r="E4" s="145"/>
    </row>
    <row r="5" spans="1:7" ht="12.75" hidden="1">
      <c r="A5" s="3">
        <v>2013</v>
      </c>
      <c r="B5" s="4" t="s">
        <v>12</v>
      </c>
      <c r="C5" s="7">
        <f aca="true" t="shared" si="0" ref="C5:C16">+E5+D5</f>
        <v>1978738</v>
      </c>
      <c r="D5" s="7">
        <v>452761</v>
      </c>
      <c r="E5" s="7">
        <v>1525977</v>
      </c>
      <c r="F5" s="8"/>
      <c r="G5" s="7"/>
    </row>
    <row r="6" spans="1:7" ht="12.75" hidden="1">
      <c r="A6" s="2"/>
      <c r="B6" s="4" t="s">
        <v>11</v>
      </c>
      <c r="C6" s="7">
        <f t="shared" si="0"/>
        <v>1997840</v>
      </c>
      <c r="D6" s="7">
        <v>455028</v>
      </c>
      <c r="E6" s="7">
        <v>1542812</v>
      </c>
      <c r="F6" s="8"/>
      <c r="G6" s="7"/>
    </row>
    <row r="7" spans="1:7" ht="12.75" hidden="1">
      <c r="A7" s="2"/>
      <c r="B7" s="4" t="s">
        <v>10</v>
      </c>
      <c r="C7" s="7">
        <f t="shared" si="0"/>
        <v>1933972</v>
      </c>
      <c r="D7" s="7">
        <v>455871</v>
      </c>
      <c r="E7" s="7">
        <v>1478101</v>
      </c>
      <c r="F7" s="8"/>
      <c r="G7" s="7"/>
    </row>
    <row r="8" spans="1:7" ht="12.75" hidden="1">
      <c r="A8" s="2"/>
      <c r="B8" s="4" t="s">
        <v>9</v>
      </c>
      <c r="C8" s="7">
        <f t="shared" si="0"/>
        <v>2021463</v>
      </c>
      <c r="D8" s="7">
        <v>464982</v>
      </c>
      <c r="E8" s="7">
        <v>1556481</v>
      </c>
      <c r="F8" s="8"/>
      <c r="G8" s="7"/>
    </row>
    <row r="9" spans="1:7" ht="12.75" hidden="1">
      <c r="A9" s="2"/>
      <c r="B9" s="4" t="s">
        <v>8</v>
      </c>
      <c r="C9" s="7">
        <f t="shared" si="0"/>
        <v>2093301</v>
      </c>
      <c r="D9" s="7">
        <v>463804</v>
      </c>
      <c r="E9" s="7">
        <v>1629497</v>
      </c>
      <c r="F9" s="8"/>
      <c r="G9" s="7"/>
    </row>
    <row r="10" spans="1:7" ht="12.75" hidden="1">
      <c r="A10" s="2"/>
      <c r="B10" s="4" t="s">
        <v>7</v>
      </c>
      <c r="C10" s="7">
        <f t="shared" si="0"/>
        <v>2164860</v>
      </c>
      <c r="D10" s="7">
        <v>469536</v>
      </c>
      <c r="E10" s="7">
        <v>1695324</v>
      </c>
      <c r="F10" s="8"/>
      <c r="G10" s="7"/>
    </row>
    <row r="11" spans="1:7" ht="12.75" hidden="1">
      <c r="A11" s="2"/>
      <c r="B11" s="4" t="s">
        <v>13</v>
      </c>
      <c r="C11" s="7">
        <f t="shared" si="0"/>
        <v>2162243</v>
      </c>
      <c r="D11" s="7">
        <v>472879</v>
      </c>
      <c r="E11" s="7">
        <v>1689364</v>
      </c>
      <c r="F11" s="8"/>
      <c r="G11" s="7"/>
    </row>
    <row r="12" spans="1:7" ht="12.75" hidden="1">
      <c r="A12" s="2"/>
      <c r="B12" s="4" t="s">
        <v>14</v>
      </c>
      <c r="C12" s="7">
        <f t="shared" si="0"/>
        <v>2112665</v>
      </c>
      <c r="D12" s="7">
        <v>472345</v>
      </c>
      <c r="E12" s="7">
        <v>1640320</v>
      </c>
      <c r="F12" s="8"/>
      <c r="G12" s="7"/>
    </row>
    <row r="13" spans="1:7" ht="12.75" hidden="1">
      <c r="A13" s="2"/>
      <c r="B13" s="4" t="s">
        <v>17</v>
      </c>
      <c r="C13" s="7">
        <f t="shared" si="0"/>
        <v>2076691</v>
      </c>
      <c r="D13" s="7">
        <v>476227</v>
      </c>
      <c r="E13" s="7">
        <v>1600464</v>
      </c>
      <c r="F13" s="8"/>
      <c r="G13" s="7"/>
    </row>
    <row r="14" spans="1:7" ht="12.75" hidden="1">
      <c r="A14" s="2"/>
      <c r="B14" s="4" t="s">
        <v>15</v>
      </c>
      <c r="C14" s="7">
        <f t="shared" si="0"/>
        <v>2251748</v>
      </c>
      <c r="D14" s="7">
        <v>476481</v>
      </c>
      <c r="E14" s="7">
        <v>1775267</v>
      </c>
      <c r="F14" s="8"/>
      <c r="G14" s="7"/>
    </row>
    <row r="15" spans="1:7" ht="12.75" hidden="1">
      <c r="A15" s="2"/>
      <c r="B15" s="4" t="s">
        <v>16</v>
      </c>
      <c r="C15" s="7">
        <f t="shared" si="0"/>
        <v>2242803</v>
      </c>
      <c r="D15" s="7">
        <v>477391</v>
      </c>
      <c r="E15" s="7">
        <v>1765412</v>
      </c>
      <c r="F15" s="8"/>
      <c r="G15" s="7"/>
    </row>
    <row r="16" spans="1:7" ht="12.75" hidden="1">
      <c r="A16" s="2"/>
      <c r="B16" s="4" t="s">
        <v>6</v>
      </c>
      <c r="C16" s="7">
        <f t="shared" si="0"/>
        <v>2286157</v>
      </c>
      <c r="D16" s="7">
        <v>480278</v>
      </c>
      <c r="E16" s="7">
        <v>1805879</v>
      </c>
      <c r="F16" s="8"/>
      <c r="G16" s="7"/>
    </row>
    <row r="17" spans="1:6" ht="12.75" hidden="1">
      <c r="A17" s="2"/>
      <c r="B17" s="4"/>
      <c r="C17" s="7"/>
      <c r="D17" s="7"/>
      <c r="E17" s="7"/>
      <c r="F17" s="8"/>
    </row>
    <row r="18" spans="1:7" ht="12.75" hidden="1">
      <c r="A18" s="3">
        <v>2014</v>
      </c>
      <c r="B18" s="4" t="s">
        <v>12</v>
      </c>
      <c r="C18" s="7">
        <f aca="true" t="shared" si="1" ref="C18:C29">+E18+D18</f>
        <v>2301024</v>
      </c>
      <c r="D18" s="7">
        <v>480197</v>
      </c>
      <c r="E18" s="7">
        <v>1820827</v>
      </c>
      <c r="F18" s="8"/>
      <c r="G18" s="7"/>
    </row>
    <row r="19" spans="1:7" ht="12.75" hidden="1">
      <c r="A19" s="2"/>
      <c r="B19" s="4" t="s">
        <v>11</v>
      </c>
      <c r="C19" s="7">
        <f t="shared" si="1"/>
        <v>2330810</v>
      </c>
      <c r="D19" s="7">
        <v>480161</v>
      </c>
      <c r="E19" s="7">
        <v>1850649</v>
      </c>
      <c r="F19" s="8"/>
      <c r="G19" s="7"/>
    </row>
    <row r="20" spans="1:7" ht="12.75" hidden="1">
      <c r="A20" s="2"/>
      <c r="B20" s="4" t="s">
        <v>10</v>
      </c>
      <c r="C20" s="7">
        <f t="shared" si="1"/>
        <v>2388793</v>
      </c>
      <c r="D20" s="7">
        <v>481705</v>
      </c>
      <c r="E20" s="7">
        <v>1907088</v>
      </c>
      <c r="F20" s="8"/>
      <c r="G20" s="7"/>
    </row>
    <row r="21" spans="1:7" ht="12.75" hidden="1">
      <c r="A21" s="2"/>
      <c r="B21" s="4" t="s">
        <v>9</v>
      </c>
      <c r="C21" s="7">
        <f t="shared" si="1"/>
        <v>2387452</v>
      </c>
      <c r="D21" s="7">
        <v>481814</v>
      </c>
      <c r="E21" s="7">
        <v>1905638</v>
      </c>
      <c r="F21" s="8"/>
      <c r="G21" s="7"/>
    </row>
    <row r="22" spans="1:7" ht="12.75" hidden="1">
      <c r="A22" s="2"/>
      <c r="B22" s="4" t="s">
        <v>8</v>
      </c>
      <c r="C22" s="7">
        <f t="shared" si="1"/>
        <v>2426046</v>
      </c>
      <c r="D22" s="7">
        <v>486141</v>
      </c>
      <c r="E22" s="7">
        <v>1939905</v>
      </c>
      <c r="F22" s="8"/>
      <c r="G22" s="7"/>
    </row>
    <row r="23" spans="1:7" ht="12.75" hidden="1">
      <c r="A23" s="2"/>
      <c r="B23" s="4" t="s">
        <v>7</v>
      </c>
      <c r="C23" s="7">
        <f t="shared" si="1"/>
        <v>2441784</v>
      </c>
      <c r="D23" s="7">
        <v>485209</v>
      </c>
      <c r="E23" s="7">
        <v>1956575</v>
      </c>
      <c r="F23" s="8"/>
      <c r="G23" s="7"/>
    </row>
    <row r="24" spans="1:7" ht="12.75" hidden="1">
      <c r="A24" s="2"/>
      <c r="B24" s="4" t="s">
        <v>13</v>
      </c>
      <c r="C24" s="7">
        <f t="shared" si="1"/>
        <v>2614944</v>
      </c>
      <c r="D24" s="7">
        <v>487987</v>
      </c>
      <c r="E24" s="7">
        <v>2126957</v>
      </c>
      <c r="F24" s="8"/>
      <c r="G24" s="7"/>
    </row>
    <row r="25" spans="1:7" ht="12.75" hidden="1">
      <c r="A25" s="2"/>
      <c r="B25" s="4" t="s">
        <v>14</v>
      </c>
      <c r="C25" s="7">
        <f t="shared" si="1"/>
        <v>2615980</v>
      </c>
      <c r="D25" s="7">
        <v>489994</v>
      </c>
      <c r="E25" s="7">
        <v>2125986</v>
      </c>
      <c r="F25" s="8"/>
      <c r="G25" s="7"/>
    </row>
    <row r="26" spans="1:7" ht="12.75" hidden="1">
      <c r="A26" s="2"/>
      <c r="B26" s="4" t="s">
        <v>17</v>
      </c>
      <c r="C26" s="7">
        <f t="shared" si="1"/>
        <v>2643861</v>
      </c>
      <c r="D26" s="7">
        <v>493685</v>
      </c>
      <c r="E26" s="7">
        <v>2150176</v>
      </c>
      <c r="F26" s="8"/>
      <c r="G26" s="7"/>
    </row>
    <row r="27" spans="1:7" ht="12.75" hidden="1">
      <c r="A27" s="2"/>
      <c r="B27" s="4" t="s">
        <v>15</v>
      </c>
      <c r="C27" s="7">
        <f t="shared" si="1"/>
        <v>2702071</v>
      </c>
      <c r="D27" s="7">
        <v>494740</v>
      </c>
      <c r="E27" s="7">
        <v>2207331</v>
      </c>
      <c r="F27" s="8"/>
      <c r="G27" s="7"/>
    </row>
    <row r="28" spans="1:7" ht="12.75" hidden="1">
      <c r="A28" s="2"/>
      <c r="B28" s="4" t="s">
        <v>16</v>
      </c>
      <c r="C28" s="7">
        <f t="shared" si="1"/>
        <v>2720749</v>
      </c>
      <c r="D28" s="7">
        <v>496789</v>
      </c>
      <c r="E28" s="7">
        <v>2223960</v>
      </c>
      <c r="F28" s="8"/>
      <c r="G28" s="7"/>
    </row>
    <row r="29" spans="1:7" ht="12.75" hidden="1">
      <c r="A29" s="2"/>
      <c r="B29" s="4" t="s">
        <v>6</v>
      </c>
      <c r="C29" s="7">
        <f t="shared" si="1"/>
        <v>2790523</v>
      </c>
      <c r="D29" s="7">
        <v>498763</v>
      </c>
      <c r="E29" s="7">
        <v>2291760</v>
      </c>
      <c r="F29" s="8"/>
      <c r="G29" s="7"/>
    </row>
    <row r="30" spans="1:7" ht="12.75" hidden="1">
      <c r="A30" s="2"/>
      <c r="B30" s="4"/>
      <c r="C30" s="7"/>
      <c r="D30" s="7"/>
      <c r="E30" s="7"/>
      <c r="F30" s="8"/>
      <c r="G30" s="7"/>
    </row>
    <row r="31" spans="1:7" ht="12.75">
      <c r="A31" s="3">
        <v>2015</v>
      </c>
      <c r="B31" s="4" t="s">
        <v>12</v>
      </c>
      <c r="C31" s="7">
        <f aca="true" t="shared" si="2" ref="C31:C42">+E31+D31</f>
        <v>2807107</v>
      </c>
      <c r="D31" s="7">
        <v>499201</v>
      </c>
      <c r="E31" s="7">
        <v>2307906</v>
      </c>
      <c r="F31" s="8"/>
      <c r="G31" s="7"/>
    </row>
    <row r="32" spans="1:7" ht="12.75">
      <c r="A32" s="2"/>
      <c r="B32" s="4" t="s">
        <v>11</v>
      </c>
      <c r="C32" s="7">
        <f t="shared" si="2"/>
        <v>2814274</v>
      </c>
      <c r="D32" s="7">
        <v>499721</v>
      </c>
      <c r="E32" s="7">
        <v>2314553</v>
      </c>
      <c r="F32" s="8"/>
      <c r="G32" s="7"/>
    </row>
    <row r="33" spans="1:7" ht="12.75">
      <c r="A33" s="2"/>
      <c r="B33" s="4" t="s">
        <v>10</v>
      </c>
      <c r="C33" s="7">
        <f t="shared" si="2"/>
        <v>2827546</v>
      </c>
      <c r="D33" s="7">
        <v>503142</v>
      </c>
      <c r="E33" s="7">
        <v>2324404</v>
      </c>
      <c r="F33" s="8"/>
      <c r="G33" s="10">
        <f>+E33/C33*100</f>
        <v>82.20570063227972</v>
      </c>
    </row>
    <row r="34" spans="1:7" ht="12.75">
      <c r="A34" s="2"/>
      <c r="B34" s="4" t="s">
        <v>9</v>
      </c>
      <c r="C34" s="7">
        <f t="shared" si="2"/>
        <v>2873526</v>
      </c>
      <c r="D34" s="7">
        <v>512351</v>
      </c>
      <c r="E34" s="7">
        <v>2361175</v>
      </c>
      <c r="F34" s="8"/>
      <c r="G34" s="7"/>
    </row>
    <row r="35" spans="1:7" ht="12.75">
      <c r="A35" s="2"/>
      <c r="B35" s="4" t="s">
        <v>8</v>
      </c>
      <c r="C35" s="7">
        <f t="shared" si="2"/>
        <v>2882917</v>
      </c>
      <c r="D35" s="7">
        <v>516026</v>
      </c>
      <c r="E35" s="7">
        <v>2366891</v>
      </c>
      <c r="F35" s="8"/>
      <c r="G35" s="7"/>
    </row>
    <row r="36" spans="1:7" ht="12.75">
      <c r="A36" s="2"/>
      <c r="B36" s="4" t="s">
        <v>7</v>
      </c>
      <c r="C36" s="7">
        <f t="shared" si="2"/>
        <v>2931642</v>
      </c>
      <c r="D36" s="7">
        <v>519272</v>
      </c>
      <c r="E36" s="7">
        <v>2412370</v>
      </c>
      <c r="F36" s="8"/>
      <c r="G36" s="7"/>
    </row>
    <row r="37" spans="1:7" ht="12.75">
      <c r="A37" s="2"/>
      <c r="B37" s="4" t="s">
        <v>13</v>
      </c>
      <c r="C37" s="7">
        <f t="shared" si="2"/>
        <v>2885797</v>
      </c>
      <c r="D37" s="7">
        <v>524644</v>
      </c>
      <c r="E37" s="7">
        <v>2361153</v>
      </c>
      <c r="F37" s="8"/>
      <c r="G37" s="7"/>
    </row>
    <row r="38" spans="1:7" ht="12.75">
      <c r="A38" s="2"/>
      <c r="B38" s="4" t="s">
        <v>14</v>
      </c>
      <c r="C38" s="7">
        <f t="shared" si="2"/>
        <v>2962143</v>
      </c>
      <c r="D38" s="7">
        <v>527142</v>
      </c>
      <c r="E38" s="7">
        <v>2435001</v>
      </c>
      <c r="F38" s="8"/>
      <c r="G38" s="7"/>
    </row>
    <row r="39" spans="1:7" ht="12.75">
      <c r="A39" s="2"/>
      <c r="B39" s="4" t="s">
        <v>17</v>
      </c>
      <c r="C39" s="7">
        <f t="shared" si="2"/>
        <v>2935347</v>
      </c>
      <c r="D39" s="7">
        <v>529670</v>
      </c>
      <c r="E39" s="7">
        <v>2405677</v>
      </c>
      <c r="F39" s="8"/>
      <c r="G39" s="10"/>
    </row>
    <row r="40" spans="1:7" ht="12.75">
      <c r="A40" s="2"/>
      <c r="B40" s="4" t="s">
        <v>15</v>
      </c>
      <c r="C40" s="7">
        <f t="shared" si="2"/>
        <v>2959255</v>
      </c>
      <c r="D40" s="7">
        <v>531369</v>
      </c>
      <c r="E40" s="7">
        <v>2427886</v>
      </c>
      <c r="F40" s="8"/>
      <c r="G40" s="10"/>
    </row>
    <row r="41" spans="1:7" ht="12.75">
      <c r="A41" s="2"/>
      <c r="B41" s="4" t="s">
        <v>16</v>
      </c>
      <c r="C41" s="7">
        <f t="shared" si="2"/>
        <v>2962449</v>
      </c>
      <c r="D41" s="7">
        <v>531883</v>
      </c>
      <c r="E41" s="7">
        <v>2430566</v>
      </c>
      <c r="F41" s="8"/>
      <c r="G41" s="10"/>
    </row>
    <row r="42" spans="1:7" ht="12.75">
      <c r="A42" s="2"/>
      <c r="B42" s="4" t="s">
        <v>6</v>
      </c>
      <c r="C42" s="7">
        <f t="shared" si="2"/>
        <v>2982349</v>
      </c>
      <c r="D42" s="7">
        <v>536242</v>
      </c>
      <c r="E42" s="7">
        <v>2446107</v>
      </c>
      <c r="F42" s="8"/>
      <c r="G42" s="10">
        <f>+E42/C42*100</f>
        <v>82.01947525256098</v>
      </c>
    </row>
    <row r="43" spans="1:7" ht="12.75">
      <c r="A43" s="2"/>
      <c r="B43" s="4"/>
      <c r="C43" s="7"/>
      <c r="D43" s="7"/>
      <c r="E43" s="7"/>
      <c r="F43" s="8"/>
      <c r="G43" s="7"/>
    </row>
    <row r="44" spans="1:7" ht="12.75">
      <c r="A44" s="3">
        <v>2016</v>
      </c>
      <c r="B44" s="4" t="s">
        <v>22</v>
      </c>
      <c r="C44" s="7">
        <f>+E44+D44</f>
        <v>2988109</v>
      </c>
      <c r="D44" s="7">
        <v>537896</v>
      </c>
      <c r="E44" s="7">
        <v>2450213</v>
      </c>
      <c r="F44" s="8"/>
      <c r="G44" s="7"/>
    </row>
    <row r="45" spans="1:7" ht="12.75">
      <c r="A45" s="2"/>
      <c r="B45" s="4" t="s">
        <v>23</v>
      </c>
      <c r="C45" s="7">
        <f>+E45+D45</f>
        <v>2990191</v>
      </c>
      <c r="D45" s="7">
        <v>537252</v>
      </c>
      <c r="E45" s="7">
        <v>2452939</v>
      </c>
      <c r="F45" s="8"/>
      <c r="G45" s="7"/>
    </row>
    <row r="46" spans="1:8" ht="12.75">
      <c r="A46" s="2"/>
      <c r="B46" s="4" t="s">
        <v>24</v>
      </c>
      <c r="C46" s="7">
        <f>+E46+D46</f>
        <v>2980907</v>
      </c>
      <c r="D46" s="7">
        <v>536480</v>
      </c>
      <c r="E46" s="7">
        <v>2444427</v>
      </c>
      <c r="F46" s="8"/>
      <c r="G46" s="13">
        <f>+E46/C46*100</f>
        <v>82.00279310961396</v>
      </c>
      <c r="H46" s="14">
        <f>100-G46</f>
        <v>17.99720689038604</v>
      </c>
    </row>
    <row r="47" spans="1:5" ht="19.5" customHeight="1">
      <c r="A47" s="3" t="s">
        <v>2</v>
      </c>
      <c r="B47" s="2"/>
      <c r="C47" s="2"/>
      <c r="D47" s="2"/>
      <c r="E47" s="2"/>
    </row>
    <row r="48" spans="1:5" ht="6.75" customHeight="1">
      <c r="A48" s="3"/>
      <c r="B48" s="2"/>
      <c r="C48" s="2"/>
      <c r="D48" s="2"/>
      <c r="E48" s="2"/>
    </row>
    <row r="49" spans="1:5" ht="12.75">
      <c r="A49" s="2" t="s">
        <v>3</v>
      </c>
      <c r="B49" s="2"/>
      <c r="C49" s="5">
        <f>(C46/C45-1)*100</f>
        <v>-0.3104818387855479</v>
      </c>
      <c r="D49" s="5">
        <f>(D46/D45-1)*100</f>
        <v>-0.14369420681542566</v>
      </c>
      <c r="E49" s="5">
        <f>(E46/E45-1)*100</f>
        <v>-0.3470122983082691</v>
      </c>
    </row>
    <row r="50" spans="1:5" ht="25.5" customHeight="1">
      <c r="A50" s="146" t="s">
        <v>5</v>
      </c>
      <c r="B50" s="146"/>
      <c r="C50" s="6">
        <f>+(C46/C33-1)*100</f>
        <v>5.423819806998709</v>
      </c>
      <c r="D50" s="6">
        <f>+(D46/D33-1)*100</f>
        <v>6.625962451951928</v>
      </c>
      <c r="E50" s="6">
        <f>+(E46/E33-1)*100</f>
        <v>5.16360322904279</v>
      </c>
    </row>
    <row r="52" ht="12.75">
      <c r="E52" s="8"/>
    </row>
    <row r="53" ht="12.75">
      <c r="E53" s="8"/>
    </row>
  </sheetData>
  <sheetProtection/>
  <mergeCells count="5">
    <mergeCell ref="A50:B50"/>
    <mergeCell ref="C3:C4"/>
    <mergeCell ref="A3:B4"/>
    <mergeCell ref="E3:E4"/>
    <mergeCell ref="D3:D4"/>
  </mergeCells>
  <printOptions/>
  <pageMargins left="0.7874015748031497" right="0.7874015748031497" top="0.7874015748031497" bottom="0.3149606299212598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66"/>
  <sheetViews>
    <sheetView zoomScalePageLayoutView="0" workbookViewId="0" topLeftCell="A1">
      <selection activeCell="E53" sqref="E53:E54"/>
    </sheetView>
  </sheetViews>
  <sheetFormatPr defaultColWidth="11.28125" defaultRowHeight="12.75"/>
  <cols>
    <col min="1" max="1" width="15.00390625" style="1" customWidth="1"/>
    <col min="2" max="2" width="10.7109375" style="1" customWidth="1"/>
    <col min="3" max="3" width="13.28125" style="1" customWidth="1"/>
    <col min="4" max="4" width="9.7109375" style="1" customWidth="1"/>
    <col min="5" max="5" width="12.7109375" style="1" customWidth="1"/>
    <col min="6" max="16384" width="11.28125" style="1" customWidth="1"/>
  </cols>
  <sheetData>
    <row r="1" ht="12.75">
      <c r="A1" s="9" t="s">
        <v>20</v>
      </c>
    </row>
    <row r="3" spans="1:5" ht="24.75" customHeight="1">
      <c r="A3" s="142" t="s">
        <v>0</v>
      </c>
      <c r="B3" s="142"/>
      <c r="C3" s="144" t="s">
        <v>4</v>
      </c>
      <c r="D3" s="144" t="s">
        <v>18</v>
      </c>
      <c r="E3" s="144" t="s">
        <v>19</v>
      </c>
    </row>
    <row r="4" spans="1:5" ht="24.75" customHeight="1">
      <c r="A4" s="143"/>
      <c r="B4" s="143"/>
      <c r="C4" s="145"/>
      <c r="D4" s="145"/>
      <c r="E4" s="145"/>
    </row>
    <row r="5" spans="1:7" ht="12.75" hidden="1">
      <c r="A5" s="3">
        <v>2013</v>
      </c>
      <c r="B5" s="4" t="s">
        <v>12</v>
      </c>
      <c r="C5" s="7">
        <f aca="true" t="shared" si="0" ref="C5:C16">+E5+D5</f>
        <v>1978738</v>
      </c>
      <c r="D5" s="7">
        <v>452761</v>
      </c>
      <c r="E5" s="7">
        <v>1525977</v>
      </c>
      <c r="F5" s="8"/>
      <c r="G5" s="7"/>
    </row>
    <row r="6" spans="1:7" ht="12.75" hidden="1">
      <c r="A6" s="2"/>
      <c r="B6" s="4" t="s">
        <v>11</v>
      </c>
      <c r="C6" s="7">
        <f t="shared" si="0"/>
        <v>1997840</v>
      </c>
      <c r="D6" s="7">
        <v>455028</v>
      </c>
      <c r="E6" s="7">
        <v>1542812</v>
      </c>
      <c r="F6" s="8"/>
      <c r="G6" s="7"/>
    </row>
    <row r="7" spans="1:7" ht="12.75" hidden="1">
      <c r="A7" s="2"/>
      <c r="B7" s="4" t="s">
        <v>10</v>
      </c>
      <c r="C7" s="7">
        <f t="shared" si="0"/>
        <v>1933972</v>
      </c>
      <c r="D7" s="7">
        <v>455871</v>
      </c>
      <c r="E7" s="7">
        <v>1478101</v>
      </c>
      <c r="F7" s="8"/>
      <c r="G7" s="7"/>
    </row>
    <row r="8" spans="1:7" ht="12.75" hidden="1">
      <c r="A8" s="2"/>
      <c r="B8" s="4" t="s">
        <v>9</v>
      </c>
      <c r="C8" s="7">
        <f t="shared" si="0"/>
        <v>2021463</v>
      </c>
      <c r="D8" s="7">
        <v>464982</v>
      </c>
      <c r="E8" s="7">
        <v>1556481</v>
      </c>
      <c r="F8" s="8"/>
      <c r="G8" s="7"/>
    </row>
    <row r="9" spans="1:7" ht="12.75" hidden="1">
      <c r="A9" s="2"/>
      <c r="B9" s="4" t="s">
        <v>8</v>
      </c>
      <c r="C9" s="7">
        <f t="shared" si="0"/>
        <v>2093301</v>
      </c>
      <c r="D9" s="7">
        <v>463804</v>
      </c>
      <c r="E9" s="7">
        <v>1629497</v>
      </c>
      <c r="F9" s="8"/>
      <c r="G9" s="7"/>
    </row>
    <row r="10" spans="1:7" ht="12.75" hidden="1">
      <c r="A10" s="2"/>
      <c r="B10" s="4" t="s">
        <v>7</v>
      </c>
      <c r="C10" s="7">
        <f t="shared" si="0"/>
        <v>2164860</v>
      </c>
      <c r="D10" s="7">
        <v>469536</v>
      </c>
      <c r="E10" s="7">
        <v>1695324</v>
      </c>
      <c r="F10" s="8"/>
      <c r="G10" s="7"/>
    </row>
    <row r="11" spans="1:7" ht="12.75" hidden="1">
      <c r="A11" s="2"/>
      <c r="B11" s="4" t="s">
        <v>13</v>
      </c>
      <c r="C11" s="7">
        <f t="shared" si="0"/>
        <v>2162243</v>
      </c>
      <c r="D11" s="7">
        <v>472879</v>
      </c>
      <c r="E11" s="7">
        <v>1689364</v>
      </c>
      <c r="F11" s="8"/>
      <c r="G11" s="7"/>
    </row>
    <row r="12" spans="1:7" ht="12.75" hidden="1">
      <c r="A12" s="2"/>
      <c r="B12" s="4" t="s">
        <v>14</v>
      </c>
      <c r="C12" s="7">
        <f t="shared" si="0"/>
        <v>2112665</v>
      </c>
      <c r="D12" s="7">
        <v>472345</v>
      </c>
      <c r="E12" s="7">
        <v>1640320</v>
      </c>
      <c r="F12" s="8"/>
      <c r="G12" s="7"/>
    </row>
    <row r="13" spans="1:7" ht="12.75" hidden="1">
      <c r="A13" s="2"/>
      <c r="B13" s="4" t="s">
        <v>17</v>
      </c>
      <c r="C13" s="7">
        <f t="shared" si="0"/>
        <v>2076691</v>
      </c>
      <c r="D13" s="7">
        <v>476227</v>
      </c>
      <c r="E13" s="7">
        <v>1600464</v>
      </c>
      <c r="F13" s="8"/>
      <c r="G13" s="7"/>
    </row>
    <row r="14" spans="1:7" ht="12.75" hidden="1">
      <c r="A14" s="2"/>
      <c r="B14" s="4" t="s">
        <v>15</v>
      </c>
      <c r="C14" s="7">
        <f t="shared" si="0"/>
        <v>2251748</v>
      </c>
      <c r="D14" s="7">
        <v>476481</v>
      </c>
      <c r="E14" s="7">
        <v>1775267</v>
      </c>
      <c r="F14" s="8"/>
      <c r="G14" s="7"/>
    </row>
    <row r="15" spans="1:7" ht="12.75" hidden="1">
      <c r="A15" s="2"/>
      <c r="B15" s="4" t="s">
        <v>16</v>
      </c>
      <c r="C15" s="7">
        <f t="shared" si="0"/>
        <v>2242803</v>
      </c>
      <c r="D15" s="7">
        <v>477391</v>
      </c>
      <c r="E15" s="7">
        <v>1765412</v>
      </c>
      <c r="F15" s="8"/>
      <c r="G15" s="7"/>
    </row>
    <row r="16" spans="1:7" ht="12.75" hidden="1">
      <c r="A16" s="2"/>
      <c r="B16" s="4" t="s">
        <v>6</v>
      </c>
      <c r="C16" s="7">
        <f t="shared" si="0"/>
        <v>2286157</v>
      </c>
      <c r="D16" s="7">
        <v>480278</v>
      </c>
      <c r="E16" s="7">
        <v>1805879</v>
      </c>
      <c r="F16" s="8"/>
      <c r="G16" s="7"/>
    </row>
    <row r="17" spans="1:6" ht="12.75" hidden="1">
      <c r="A17" s="2"/>
      <c r="B17" s="4"/>
      <c r="C17" s="7"/>
      <c r="D17" s="7"/>
      <c r="E17" s="7"/>
      <c r="F17" s="8"/>
    </row>
    <row r="18" spans="1:7" ht="12.75" hidden="1">
      <c r="A18" s="3">
        <v>2014</v>
      </c>
      <c r="B18" s="4" t="s">
        <v>12</v>
      </c>
      <c r="C18" s="7">
        <f aca="true" t="shared" si="1" ref="C18:C29">+E18+D18</f>
        <v>2301024</v>
      </c>
      <c r="D18" s="7">
        <v>480197</v>
      </c>
      <c r="E18" s="7">
        <v>1820827</v>
      </c>
      <c r="F18" s="8"/>
      <c r="G18" s="7"/>
    </row>
    <row r="19" spans="1:7" ht="12.75" hidden="1">
      <c r="A19" s="2"/>
      <c r="B19" s="4" t="s">
        <v>11</v>
      </c>
      <c r="C19" s="7">
        <f t="shared" si="1"/>
        <v>2330810</v>
      </c>
      <c r="D19" s="7">
        <v>480161</v>
      </c>
      <c r="E19" s="7">
        <v>1850649</v>
      </c>
      <c r="F19" s="8"/>
      <c r="G19" s="7"/>
    </row>
    <row r="20" spans="1:7" ht="12.75" hidden="1">
      <c r="A20" s="2"/>
      <c r="B20" s="4" t="s">
        <v>10</v>
      </c>
      <c r="C20" s="7">
        <f t="shared" si="1"/>
        <v>2388793</v>
      </c>
      <c r="D20" s="7">
        <v>481705</v>
      </c>
      <c r="E20" s="7">
        <v>1907088</v>
      </c>
      <c r="F20" s="8"/>
      <c r="G20" s="7"/>
    </row>
    <row r="21" spans="1:7" ht="12.75" hidden="1">
      <c r="A21" s="2"/>
      <c r="B21" s="4" t="s">
        <v>9</v>
      </c>
      <c r="C21" s="7">
        <f t="shared" si="1"/>
        <v>2387452</v>
      </c>
      <c r="D21" s="7">
        <v>481814</v>
      </c>
      <c r="E21" s="7">
        <v>1905638</v>
      </c>
      <c r="F21" s="8"/>
      <c r="G21" s="7"/>
    </row>
    <row r="22" spans="1:7" ht="12.75" hidden="1">
      <c r="A22" s="2"/>
      <c r="B22" s="4" t="s">
        <v>8</v>
      </c>
      <c r="C22" s="7">
        <f t="shared" si="1"/>
        <v>2426046</v>
      </c>
      <c r="D22" s="7">
        <v>486141</v>
      </c>
      <c r="E22" s="7">
        <v>1939905</v>
      </c>
      <c r="F22" s="8"/>
      <c r="G22" s="7"/>
    </row>
    <row r="23" spans="1:7" ht="12.75" hidden="1">
      <c r="A23" s="2"/>
      <c r="B23" s="4" t="s">
        <v>7</v>
      </c>
      <c r="C23" s="7">
        <f t="shared" si="1"/>
        <v>2441784</v>
      </c>
      <c r="D23" s="7">
        <v>485209</v>
      </c>
      <c r="E23" s="7">
        <v>1956575</v>
      </c>
      <c r="F23" s="8"/>
      <c r="G23" s="7"/>
    </row>
    <row r="24" spans="1:7" ht="12.75" hidden="1">
      <c r="A24" s="2"/>
      <c r="B24" s="4" t="s">
        <v>13</v>
      </c>
      <c r="C24" s="7">
        <f t="shared" si="1"/>
        <v>2614944</v>
      </c>
      <c r="D24" s="7">
        <v>487987</v>
      </c>
      <c r="E24" s="7">
        <v>2126957</v>
      </c>
      <c r="F24" s="8"/>
      <c r="G24" s="7"/>
    </row>
    <row r="25" spans="1:7" ht="12.75" hidden="1">
      <c r="A25" s="2"/>
      <c r="B25" s="4" t="s">
        <v>14</v>
      </c>
      <c r="C25" s="7">
        <f t="shared" si="1"/>
        <v>2615980</v>
      </c>
      <c r="D25" s="7">
        <v>489994</v>
      </c>
      <c r="E25" s="7">
        <v>2125986</v>
      </c>
      <c r="F25" s="8"/>
      <c r="G25" s="7"/>
    </row>
    <row r="26" spans="1:7" ht="12.75" hidden="1">
      <c r="A26" s="2"/>
      <c r="B26" s="4" t="s">
        <v>17</v>
      </c>
      <c r="C26" s="7">
        <f t="shared" si="1"/>
        <v>2643861</v>
      </c>
      <c r="D26" s="7">
        <v>493685</v>
      </c>
      <c r="E26" s="7">
        <v>2150176</v>
      </c>
      <c r="F26" s="8"/>
      <c r="G26" s="7"/>
    </row>
    <row r="27" spans="1:7" ht="12.75" hidden="1">
      <c r="A27" s="2"/>
      <c r="B27" s="4" t="s">
        <v>15</v>
      </c>
      <c r="C27" s="7">
        <f t="shared" si="1"/>
        <v>2702071</v>
      </c>
      <c r="D27" s="7">
        <v>494740</v>
      </c>
      <c r="E27" s="7">
        <v>2207331</v>
      </c>
      <c r="F27" s="8"/>
      <c r="G27" s="7"/>
    </row>
    <row r="28" spans="1:7" ht="12.75" hidden="1">
      <c r="A28" s="2"/>
      <c r="B28" s="4" t="s">
        <v>16</v>
      </c>
      <c r="C28" s="7">
        <f t="shared" si="1"/>
        <v>2720749</v>
      </c>
      <c r="D28" s="7">
        <v>496789</v>
      </c>
      <c r="E28" s="7">
        <v>2223960</v>
      </c>
      <c r="F28" s="8"/>
      <c r="G28" s="7"/>
    </row>
    <row r="29" spans="1:7" ht="12.75" hidden="1">
      <c r="A29" s="2"/>
      <c r="B29" s="4" t="s">
        <v>6</v>
      </c>
      <c r="C29" s="7">
        <f t="shared" si="1"/>
        <v>2790523</v>
      </c>
      <c r="D29" s="7">
        <v>498763</v>
      </c>
      <c r="E29" s="7">
        <v>2291760</v>
      </c>
      <c r="F29" s="8"/>
      <c r="G29" s="7"/>
    </row>
    <row r="30" spans="1:7" ht="12.75" hidden="1">
      <c r="A30" s="2"/>
      <c r="B30" s="4"/>
      <c r="C30" s="7"/>
      <c r="D30" s="7"/>
      <c r="E30" s="7"/>
      <c r="F30" s="8"/>
      <c r="G30" s="7"/>
    </row>
    <row r="31" spans="1:7" ht="12.75">
      <c r="A31" s="3">
        <v>2015</v>
      </c>
      <c r="B31" s="4" t="s">
        <v>12</v>
      </c>
      <c r="C31" s="7">
        <f aca="true" t="shared" si="2" ref="C31:C42">+E31+D31</f>
        <v>2807107</v>
      </c>
      <c r="D31" s="7">
        <v>499201</v>
      </c>
      <c r="E31" s="7">
        <v>2307906</v>
      </c>
      <c r="F31" s="8"/>
      <c r="G31" s="7"/>
    </row>
    <row r="32" spans="1:7" ht="12.75">
      <c r="A32" s="2"/>
      <c r="B32" s="4" t="s">
        <v>11</v>
      </c>
      <c r="C32" s="7">
        <f t="shared" si="2"/>
        <v>2814274</v>
      </c>
      <c r="D32" s="7">
        <v>499721</v>
      </c>
      <c r="E32" s="7">
        <v>2314553</v>
      </c>
      <c r="F32" s="8"/>
      <c r="G32" s="7"/>
    </row>
    <row r="33" spans="1:7" ht="12.75">
      <c r="A33" s="2"/>
      <c r="B33" s="4" t="s">
        <v>10</v>
      </c>
      <c r="C33" s="7">
        <f t="shared" si="2"/>
        <v>2827546</v>
      </c>
      <c r="D33" s="7">
        <v>503142</v>
      </c>
      <c r="E33" s="7">
        <v>2324404</v>
      </c>
      <c r="F33" s="8"/>
      <c r="G33" s="10">
        <f>+E33/C33*100</f>
        <v>82.20570063227972</v>
      </c>
    </row>
    <row r="34" spans="1:7" ht="12.75">
      <c r="A34" s="2"/>
      <c r="B34" s="4" t="s">
        <v>9</v>
      </c>
      <c r="C34" s="7">
        <f t="shared" si="2"/>
        <v>2873526</v>
      </c>
      <c r="D34" s="7">
        <v>512351</v>
      </c>
      <c r="E34" s="7">
        <v>2361175</v>
      </c>
      <c r="F34" s="8"/>
      <c r="G34" s="7"/>
    </row>
    <row r="35" spans="1:7" ht="12.75">
      <c r="A35" s="2"/>
      <c r="B35" s="4" t="s">
        <v>8</v>
      </c>
      <c r="C35" s="7">
        <f t="shared" si="2"/>
        <v>2882917</v>
      </c>
      <c r="D35" s="7">
        <v>516026</v>
      </c>
      <c r="E35" s="7">
        <v>2366891</v>
      </c>
      <c r="F35" s="8"/>
      <c r="G35" s="7"/>
    </row>
    <row r="36" spans="1:7" ht="12.75">
      <c r="A36" s="2"/>
      <c r="B36" s="4" t="s">
        <v>7</v>
      </c>
      <c r="C36" s="7">
        <f t="shared" si="2"/>
        <v>2931642</v>
      </c>
      <c r="D36" s="7">
        <v>519272</v>
      </c>
      <c r="E36" s="7">
        <v>2412370</v>
      </c>
      <c r="F36" s="8"/>
      <c r="G36" s="7"/>
    </row>
    <row r="37" spans="1:7" ht="12.75">
      <c r="A37" s="2"/>
      <c r="B37" s="4" t="s">
        <v>13</v>
      </c>
      <c r="C37" s="7">
        <f t="shared" si="2"/>
        <v>2885797</v>
      </c>
      <c r="D37" s="7">
        <v>524644</v>
      </c>
      <c r="E37" s="7">
        <v>2361153</v>
      </c>
      <c r="F37" s="8"/>
      <c r="G37" s="7"/>
    </row>
    <row r="38" spans="1:7" ht="12.75">
      <c r="A38" s="2"/>
      <c r="B38" s="4" t="s">
        <v>14</v>
      </c>
      <c r="C38" s="7">
        <f t="shared" si="2"/>
        <v>2962143</v>
      </c>
      <c r="D38" s="7">
        <v>527142</v>
      </c>
      <c r="E38" s="7">
        <v>2435001</v>
      </c>
      <c r="F38" s="8"/>
      <c r="G38" s="7"/>
    </row>
    <row r="39" spans="1:7" ht="12.75">
      <c r="A39" s="2"/>
      <c r="B39" s="4" t="s">
        <v>17</v>
      </c>
      <c r="C39" s="7">
        <f t="shared" si="2"/>
        <v>2935347</v>
      </c>
      <c r="D39" s="7">
        <v>529670</v>
      </c>
      <c r="E39" s="7">
        <v>2405677</v>
      </c>
      <c r="F39" s="8"/>
      <c r="G39" s="10"/>
    </row>
    <row r="40" spans="1:7" ht="12.75">
      <c r="A40" s="2"/>
      <c r="B40" s="4" t="s">
        <v>15</v>
      </c>
      <c r="C40" s="7">
        <f t="shared" si="2"/>
        <v>2959255</v>
      </c>
      <c r="D40" s="7">
        <v>531369</v>
      </c>
      <c r="E40" s="7">
        <v>2427886</v>
      </c>
      <c r="F40" s="8"/>
      <c r="G40" s="10"/>
    </row>
    <row r="41" spans="1:7" ht="12.75">
      <c r="A41" s="2"/>
      <c r="B41" s="4" t="s">
        <v>16</v>
      </c>
      <c r="C41" s="7">
        <f t="shared" si="2"/>
        <v>2962449</v>
      </c>
      <c r="D41" s="7">
        <v>531883</v>
      </c>
      <c r="E41" s="7">
        <v>2430566</v>
      </c>
      <c r="F41" s="8"/>
      <c r="G41" s="10"/>
    </row>
    <row r="42" spans="1:7" ht="12.75">
      <c r="A42" s="2"/>
      <c r="B42" s="4" t="s">
        <v>6</v>
      </c>
      <c r="C42" s="7">
        <f t="shared" si="2"/>
        <v>2982349</v>
      </c>
      <c r="D42" s="7">
        <v>536242</v>
      </c>
      <c r="E42" s="7">
        <v>2446107</v>
      </c>
      <c r="F42" s="8"/>
      <c r="G42" s="10">
        <f>+E42/C42*100</f>
        <v>82.01947525256098</v>
      </c>
    </row>
    <row r="43" spans="1:7" ht="12.75">
      <c r="A43" s="2"/>
      <c r="B43" s="4"/>
      <c r="C43" s="7"/>
      <c r="D43" s="7"/>
      <c r="E43" s="7"/>
      <c r="F43" s="8"/>
      <c r="G43" s="7"/>
    </row>
    <row r="44" spans="1:7" ht="12.75">
      <c r="A44" s="3">
        <v>2016</v>
      </c>
      <c r="B44" s="4" t="s">
        <v>22</v>
      </c>
      <c r="C44" s="7">
        <f>+E44+D44</f>
        <v>2988109</v>
      </c>
      <c r="D44" s="7">
        <v>537896</v>
      </c>
      <c r="E44" s="7">
        <v>2450213</v>
      </c>
      <c r="F44" s="8"/>
      <c r="G44" s="7"/>
    </row>
    <row r="45" spans="1:7" ht="12.75">
      <c r="A45" s="2"/>
      <c r="B45" s="4" t="s">
        <v>23</v>
      </c>
      <c r="C45" s="7">
        <f>+E45+D45</f>
        <v>2990191</v>
      </c>
      <c r="D45" s="7">
        <v>537252</v>
      </c>
      <c r="E45" s="7">
        <v>2452939</v>
      </c>
      <c r="F45" s="8"/>
      <c r="G45" s="7"/>
    </row>
    <row r="46" spans="1:8" ht="12.75">
      <c r="A46" s="2"/>
      <c r="B46" s="4" t="s">
        <v>24</v>
      </c>
      <c r="C46" s="7">
        <f>+E46+D46</f>
        <v>2980907</v>
      </c>
      <c r="D46" s="7">
        <v>536480</v>
      </c>
      <c r="E46" s="7">
        <v>2444427</v>
      </c>
      <c r="F46" s="8"/>
      <c r="G46" s="13">
        <f>+E46/C46*100</f>
        <v>82.00279310961396</v>
      </c>
      <c r="H46" s="14">
        <f>100-G46</f>
        <v>17.99720689038604</v>
      </c>
    </row>
    <row r="47" spans="1:5" ht="19.5" customHeight="1">
      <c r="A47" s="3" t="s">
        <v>2</v>
      </c>
      <c r="B47" s="2"/>
      <c r="C47" s="2"/>
      <c r="D47" s="2"/>
      <c r="E47" s="2"/>
    </row>
    <row r="48" spans="1:5" ht="6.75" customHeight="1">
      <c r="A48" s="3"/>
      <c r="B48" s="2"/>
      <c r="C48" s="2"/>
      <c r="D48" s="2"/>
      <c r="E48" s="2"/>
    </row>
    <row r="49" spans="1:5" ht="12.75">
      <c r="A49" s="2" t="s">
        <v>3</v>
      </c>
      <c r="B49" s="2"/>
      <c r="C49" s="5">
        <f>(C46/C45-1)*100</f>
        <v>-0.3104818387855479</v>
      </c>
      <c r="D49" s="5">
        <f>(D46/D45-1)*100</f>
        <v>-0.14369420681542566</v>
      </c>
      <c r="E49" s="5">
        <f>(E46/E45-1)*100</f>
        <v>-0.3470122983082691</v>
      </c>
    </row>
    <row r="50" spans="1:5" ht="25.5" customHeight="1">
      <c r="A50" s="146" t="s">
        <v>5</v>
      </c>
      <c r="B50" s="146"/>
      <c r="C50" s="6">
        <f>+(C46/C33-1)*100</f>
        <v>5.423819806998709</v>
      </c>
      <c r="D50" s="6">
        <f>+(D46/D33-1)*100</f>
        <v>6.625962451951928</v>
      </c>
      <c r="E50" s="6">
        <f>+(E46/E33-1)*100</f>
        <v>5.16360322904279</v>
      </c>
    </row>
    <row r="52" ht="12.75">
      <c r="E52" s="8"/>
    </row>
    <row r="53" spans="1:5" ht="24.75" customHeight="1">
      <c r="A53" s="142" t="s">
        <v>0</v>
      </c>
      <c r="B53" s="142"/>
      <c r="C53" s="144" t="s">
        <v>4</v>
      </c>
      <c r="D53" s="144" t="s">
        <v>18</v>
      </c>
      <c r="E53" s="144" t="s">
        <v>19</v>
      </c>
    </row>
    <row r="54" spans="1:5" ht="24.75" customHeight="1">
      <c r="A54" s="143"/>
      <c r="B54" s="143"/>
      <c r="C54" s="145"/>
      <c r="D54" s="145"/>
      <c r="E54" s="145"/>
    </row>
    <row r="55" spans="1:5" ht="12.75">
      <c r="A55" s="18"/>
      <c r="B55" s="19" t="s">
        <v>25</v>
      </c>
      <c r="C55" s="20">
        <f>AVERAGE(C31:C33)</f>
        <v>2816309</v>
      </c>
      <c r="D55" s="20">
        <f>AVERAGE(D31:D33)</f>
        <v>500688</v>
      </c>
      <c r="E55" s="20">
        <f>AVERAGE(E31:E33)</f>
        <v>2315621</v>
      </c>
    </row>
    <row r="56" spans="1:5" ht="12.75">
      <c r="A56" s="18"/>
      <c r="B56" s="19" t="s">
        <v>26</v>
      </c>
      <c r="C56" s="20">
        <f>AVERAGE(C34:C36)</f>
        <v>2896028.3333333335</v>
      </c>
      <c r="D56" s="20">
        <f>AVERAGE(D34:D36)</f>
        <v>515883</v>
      </c>
      <c r="E56" s="20">
        <f>AVERAGE(E34:E36)</f>
        <v>2380145.3333333335</v>
      </c>
    </row>
    <row r="57" spans="1:5" ht="12.75">
      <c r="A57" s="18"/>
      <c r="B57" s="19" t="s">
        <v>27</v>
      </c>
      <c r="C57" s="20">
        <f>AVERAGE(C37:C39)</f>
        <v>2927762.3333333335</v>
      </c>
      <c r="D57" s="20">
        <f>AVERAGE(D37:D39)</f>
        <v>527152</v>
      </c>
      <c r="E57" s="20">
        <f>AVERAGE(E37:E39)</f>
        <v>2400610.3333333335</v>
      </c>
    </row>
    <row r="58" spans="1:5" ht="12.75">
      <c r="A58" s="18"/>
      <c r="B58" s="19" t="s">
        <v>28</v>
      </c>
      <c r="C58" s="20">
        <f>AVERAGE(C40:C42)</f>
        <v>2968017.6666666665</v>
      </c>
      <c r="D58" s="20">
        <f>AVERAGE(D40:D42)</f>
        <v>533164.6666666666</v>
      </c>
      <c r="E58" s="20">
        <f>AVERAGE(E40:E42)</f>
        <v>2434853</v>
      </c>
    </row>
    <row r="59" spans="1:5" ht="12.75">
      <c r="A59" s="18"/>
      <c r="B59" s="19"/>
      <c r="C59" s="18"/>
      <c r="D59" s="18"/>
      <c r="E59" s="18"/>
    </row>
    <row r="60" spans="1:5" ht="12.75">
      <c r="A60" s="18"/>
      <c r="B60" s="19" t="s">
        <v>29</v>
      </c>
      <c r="C60" s="20">
        <f>AVERAGE(C44:C46)</f>
        <v>2986402.3333333335</v>
      </c>
      <c r="D60" s="20">
        <f>AVERAGE(D44:D46)</f>
        <v>537209.3333333334</v>
      </c>
      <c r="E60" s="20">
        <f>AVERAGE(E44:E46)</f>
        <v>2449193</v>
      </c>
    </row>
    <row r="62" spans="1:5" ht="19.5" customHeight="1">
      <c r="A62" s="3" t="s">
        <v>30</v>
      </c>
      <c r="B62" s="2"/>
      <c r="C62" s="2"/>
      <c r="D62" s="2"/>
      <c r="E62" s="2"/>
    </row>
    <row r="63" spans="1:5" ht="6.75" customHeight="1">
      <c r="A63" s="3"/>
      <c r="B63" s="2"/>
      <c r="C63" s="2"/>
      <c r="D63" s="2"/>
      <c r="E63" s="2"/>
    </row>
    <row r="64" spans="1:5" ht="12.75">
      <c r="A64" s="2" t="s">
        <v>31</v>
      </c>
      <c r="B64" s="2"/>
      <c r="C64" s="5">
        <f>(C60/C58-1)*100</f>
        <v>0.6194257828429528</v>
      </c>
      <c r="D64" s="5">
        <f>(D60/D58-1)*100</f>
        <v>0.7586149119659158</v>
      </c>
      <c r="E64" s="5">
        <f>(E60/E58-1)*100</f>
        <v>0.5889472588283651</v>
      </c>
    </row>
    <row r="65" spans="1:5" ht="25.5" customHeight="1">
      <c r="A65" s="141" t="s">
        <v>32</v>
      </c>
      <c r="B65" s="141"/>
      <c r="C65" s="17">
        <f>((C60/C55)-1)*100</f>
        <v>6.03958348793876</v>
      </c>
      <c r="D65" s="17">
        <f>((D60/D55)-1)*100</f>
        <v>7.294229806453001</v>
      </c>
      <c r="E65" s="17">
        <f>((E60/E55)-1)*100</f>
        <v>5.768301462113179</v>
      </c>
    </row>
    <row r="66" ht="12.75">
      <c r="E66" s="8"/>
    </row>
  </sheetData>
  <sheetProtection/>
  <mergeCells count="10">
    <mergeCell ref="A65:B65"/>
    <mergeCell ref="A53:B54"/>
    <mergeCell ref="C53:C54"/>
    <mergeCell ref="D53:D54"/>
    <mergeCell ref="E3:E4"/>
    <mergeCell ref="D3:D4"/>
    <mergeCell ref="E53:E54"/>
    <mergeCell ref="A50:B50"/>
    <mergeCell ref="C3:C4"/>
    <mergeCell ref="A3:B4"/>
  </mergeCells>
  <printOptions/>
  <pageMargins left="0.7874015748031497" right="0.7874015748031497" top="0.7874015748031497" bottom="0.31496062992125984"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12"/>
  <sheetViews>
    <sheetView showGridLines="0" tabSelected="1" zoomScalePageLayoutView="0" workbookViewId="0" topLeftCell="A1">
      <selection activeCell="A1" sqref="A1"/>
    </sheetView>
  </sheetViews>
  <sheetFormatPr defaultColWidth="11.28125" defaultRowHeight="12.75"/>
  <cols>
    <col min="1" max="1" width="186.8515625" style="26" customWidth="1"/>
    <col min="2" max="16384" width="11.28125" style="26" customWidth="1"/>
  </cols>
  <sheetData>
    <row r="1" ht="20.25">
      <c r="A1" s="25" t="s">
        <v>37</v>
      </c>
    </row>
    <row r="2" s="28" customFormat="1" ht="15.75">
      <c r="A2" s="27"/>
    </row>
    <row r="3" s="28" customFormat="1" ht="15.75">
      <c r="A3" s="29" t="s">
        <v>86</v>
      </c>
    </row>
    <row r="4" s="28" customFormat="1" ht="15.75">
      <c r="A4" s="29" t="s">
        <v>87</v>
      </c>
    </row>
    <row r="5" s="28" customFormat="1" ht="15.75">
      <c r="A5" s="29" t="s">
        <v>58</v>
      </c>
    </row>
    <row r="6" spans="1:6" s="28" customFormat="1" ht="15.75">
      <c r="A6" s="148" t="s">
        <v>59</v>
      </c>
      <c r="B6" s="148"/>
      <c r="C6" s="148"/>
      <c r="D6" s="148"/>
      <c r="E6" s="148"/>
      <c r="F6" s="148"/>
    </row>
    <row r="7" spans="1:6" s="28" customFormat="1" ht="15.75">
      <c r="A7" s="147" t="s">
        <v>88</v>
      </c>
      <c r="B7" s="147"/>
      <c r="C7" s="147"/>
      <c r="D7" s="147"/>
      <c r="E7" s="147"/>
      <c r="F7" s="147"/>
    </row>
    <row r="8" spans="1:6" ht="15">
      <c r="A8" s="147" t="s">
        <v>92</v>
      </c>
      <c r="B8" s="147"/>
      <c r="C8" s="147"/>
      <c r="D8" s="147"/>
      <c r="E8" s="147"/>
      <c r="F8" s="147"/>
    </row>
    <row r="9" spans="1:6" ht="15">
      <c r="A9" s="147" t="s">
        <v>89</v>
      </c>
      <c r="B9" s="147"/>
      <c r="C9" s="147"/>
      <c r="D9" s="147"/>
      <c r="E9" s="147"/>
      <c r="F9" s="147"/>
    </row>
    <row r="10" spans="1:6" ht="15" customHeight="1">
      <c r="A10" s="147" t="s">
        <v>93</v>
      </c>
      <c r="B10" s="147"/>
      <c r="C10" s="147"/>
      <c r="D10" s="147"/>
      <c r="E10" s="147"/>
      <c r="F10" s="147"/>
    </row>
    <row r="11" spans="1:6" ht="15">
      <c r="A11" s="147" t="s">
        <v>60</v>
      </c>
      <c r="B11" s="147"/>
      <c r="C11" s="147"/>
      <c r="D11" s="147"/>
      <c r="E11" s="147"/>
      <c r="F11" s="147"/>
    </row>
    <row r="12" spans="1:6" ht="15">
      <c r="A12" s="147" t="s">
        <v>100</v>
      </c>
      <c r="B12" s="147"/>
      <c r="C12" s="147"/>
      <c r="D12" s="147"/>
      <c r="E12" s="147"/>
      <c r="F12" s="147"/>
    </row>
  </sheetData>
  <sheetProtection/>
  <mergeCells count="7">
    <mergeCell ref="A12:F12"/>
    <mergeCell ref="A6:F6"/>
    <mergeCell ref="A7:F7"/>
    <mergeCell ref="A8:F8"/>
    <mergeCell ref="A9:F9"/>
    <mergeCell ref="A10:F10"/>
    <mergeCell ref="A11:F11"/>
  </mergeCells>
  <hyperlinks>
    <hyperlink ref="A4" location="'Cuadro 2.1'!A1" display="Cuadro 2.1. Insumos para la construcción. Serie original, base 2004=100, en número índice. "/>
    <hyperlink ref="A5" location="'Cuadro 2.2'!A1" display="Cuadro 2.2. Insumos para la construcción. Serie original, base 2004=100, en variación porcentual interanual. "/>
    <hyperlink ref="A6:F6" location="'Cuadro 2.3'!A1" display="Cuadro 2.3. Insumos para la construcción. Serie original, base 2004=100, en variación porcentual acumulada. "/>
    <hyperlink ref="A7:F7" location="'Cuadro 3.1'!A1" display="Cuadro 3.1. Insumos para la construcción. Serie desestacionalizada, base 2004=100, en número índice. "/>
    <hyperlink ref="A3" location="'Cuadro 1'!A1" display="Cuadro 1. Indicador sintético de la actividad de la construcción (ISAC). Serie original, desestacionalizada y tendencia-ciclo base 2004=100, en número índice y variación porcentual."/>
    <hyperlink ref="A8:F9" location="'Cuadro 3.1'!A1" display="Cuadro 3.1."/>
    <hyperlink ref="A10:F10" location="'Cuadro 4.2'!A1" display="Cuadro 4.2. Insumos para la construcción. Serie tendencia-ciclo, base 2004=100, en variación porcentual mensual."/>
    <hyperlink ref="A8:F8" location="'Cuadro 3.2'!A1" display="Cuadro 3.2. Insumos para la construcción. Serie desestacionalizada, base 2004=100, en variación porcentual mensual."/>
    <hyperlink ref="A9:F9" location="'Cuadro 4.1'!A1" display="Cuadro 4.1. Insumos para la construcción. Serie tendencia-ciclo, base 2004=100, en número índice."/>
    <hyperlink ref="A11:F12" location="'Cuadro 4.2'!A1" display="Cuadro 4.2."/>
    <hyperlink ref="A11:F11" location="'Cuadro 5'!A1" display="Cuadro 5. Puestos de trabajo registrados en la actividad de la construcción en el sector privado, en puestos y variación porcentual."/>
    <hyperlink ref="A12:F12" location="'Cuadro 6'!A1" display="Cuadro 6. Superficie autorizada por los permisos de edificación, en metros cuadrados y variación porcentual. "/>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169"/>
  <sheetViews>
    <sheetView showGridLines="0" zoomScaleSheetLayoutView="100" workbookViewId="0" topLeftCell="A85">
      <selection activeCell="O110" sqref="O110"/>
    </sheetView>
  </sheetViews>
  <sheetFormatPr defaultColWidth="11.421875" defaultRowHeight="12.75"/>
  <cols>
    <col min="1" max="1" width="5.8515625" style="0" customWidth="1"/>
    <col min="2" max="2" width="11.7109375" style="0" customWidth="1"/>
    <col min="3" max="3" width="12.57421875" style="0" customWidth="1"/>
    <col min="4" max="4" width="13.00390625" style="0" customWidth="1"/>
    <col min="5" max="5" width="13.28125" style="0" customWidth="1"/>
    <col min="6" max="6" width="3.28125" style="0" customWidth="1"/>
    <col min="7" max="7" width="11.00390625" style="0" customWidth="1"/>
    <col min="8" max="8" width="12.140625" style="0" customWidth="1"/>
    <col min="9" max="9" width="3.28125" style="0" customWidth="1"/>
    <col min="10" max="10" width="12.28125" style="0" customWidth="1"/>
    <col min="11" max="11" width="11.7109375" style="0" customWidth="1"/>
  </cols>
  <sheetData>
    <row r="1" spans="1:8" ht="25.5" customHeight="1">
      <c r="A1" s="154" t="s">
        <v>84</v>
      </c>
      <c r="B1" s="154"/>
      <c r="C1" s="154"/>
      <c r="D1" s="154"/>
      <c r="E1" s="154"/>
      <c r="F1" s="154"/>
      <c r="G1" s="154"/>
      <c r="H1" s="154"/>
    </row>
    <row r="2" spans="1:12" ht="12.75" customHeight="1">
      <c r="A2" s="32"/>
      <c r="B2" s="32"/>
      <c r="C2" s="32"/>
      <c r="D2" s="32"/>
      <c r="E2" s="32"/>
      <c r="F2" s="32"/>
      <c r="G2" s="32"/>
      <c r="H2" s="32"/>
      <c r="I2" s="32"/>
      <c r="J2" s="32"/>
      <c r="K2" s="32"/>
      <c r="L2" s="1"/>
    </row>
    <row r="3" spans="1:12" s="30" customFormat="1" ht="18.75" customHeight="1">
      <c r="A3" s="149" t="s">
        <v>0</v>
      </c>
      <c r="B3" s="155"/>
      <c r="C3" s="153" t="s">
        <v>38</v>
      </c>
      <c r="D3" s="153"/>
      <c r="E3" s="153"/>
      <c r="F3" s="85"/>
      <c r="G3" s="153" t="s">
        <v>106</v>
      </c>
      <c r="H3" s="153"/>
      <c r="I3" s="85"/>
      <c r="J3" s="153" t="s">
        <v>39</v>
      </c>
      <c r="K3" s="153"/>
      <c r="L3" s="86"/>
    </row>
    <row r="4" spans="1:12" s="30" customFormat="1" ht="12.75" customHeight="1">
      <c r="A4" s="156"/>
      <c r="B4" s="156"/>
      <c r="C4" s="149" t="s">
        <v>101</v>
      </c>
      <c r="D4" s="153" t="s">
        <v>40</v>
      </c>
      <c r="E4" s="153"/>
      <c r="F4" s="88"/>
      <c r="G4" s="149" t="s">
        <v>101</v>
      </c>
      <c r="H4" s="88"/>
      <c r="I4" s="88"/>
      <c r="J4" s="149" t="s">
        <v>101</v>
      </c>
      <c r="K4" s="149" t="s">
        <v>68</v>
      </c>
      <c r="L4" s="86"/>
    </row>
    <row r="5" spans="1:12" s="30" customFormat="1" ht="43.5" customHeight="1">
      <c r="A5" s="157"/>
      <c r="B5" s="157"/>
      <c r="C5" s="150"/>
      <c r="D5" s="103" t="s">
        <v>41</v>
      </c>
      <c r="E5" s="103" t="s">
        <v>42</v>
      </c>
      <c r="F5" s="103"/>
      <c r="G5" s="158"/>
      <c r="H5" s="103" t="s">
        <v>68</v>
      </c>
      <c r="I5" s="103"/>
      <c r="J5" s="158"/>
      <c r="K5" s="150"/>
      <c r="L5" s="89"/>
    </row>
    <row r="6" spans="1:12" s="139" customFormat="1" ht="30" customHeight="1">
      <c r="A6" s="136"/>
      <c r="B6" s="136"/>
      <c r="C6" s="137" t="s">
        <v>85</v>
      </c>
      <c r="D6" s="137" t="s">
        <v>36</v>
      </c>
      <c r="E6" s="137"/>
      <c r="F6" s="137"/>
      <c r="G6" s="137" t="s">
        <v>85</v>
      </c>
      <c r="H6" s="137" t="s">
        <v>36</v>
      </c>
      <c r="I6" s="137"/>
      <c r="J6" s="137" t="s">
        <v>85</v>
      </c>
      <c r="K6" s="137" t="s">
        <v>36</v>
      </c>
      <c r="L6" s="138"/>
    </row>
    <row r="7" spans="1:12" s="105" customFormat="1" ht="12">
      <c r="A7" s="81">
        <v>2012</v>
      </c>
      <c r="B7" s="41" t="s">
        <v>12</v>
      </c>
      <c r="C7" s="96">
        <v>169.9071198282058</v>
      </c>
      <c r="D7" s="104" t="s">
        <v>61</v>
      </c>
      <c r="E7" s="104" t="s">
        <v>61</v>
      </c>
      <c r="F7" s="36"/>
      <c r="G7" s="96">
        <v>182.935144741573</v>
      </c>
      <c r="H7" s="104" t="s">
        <v>61</v>
      </c>
      <c r="I7" s="36"/>
      <c r="J7" s="96">
        <v>175.868445817378</v>
      </c>
      <c r="K7" s="104" t="s">
        <v>61</v>
      </c>
      <c r="L7" s="36"/>
    </row>
    <row r="8" spans="1:12" s="35" customFormat="1" ht="12">
      <c r="A8" s="38"/>
      <c r="B8" s="39" t="s">
        <v>11</v>
      </c>
      <c r="C8" s="46">
        <v>151.76677881411672</v>
      </c>
      <c r="D8" s="56" t="s">
        <v>61</v>
      </c>
      <c r="E8" s="56" t="s">
        <v>61</v>
      </c>
      <c r="F8" s="36"/>
      <c r="G8" s="46">
        <v>173.864449825289</v>
      </c>
      <c r="H8" s="46">
        <v>-4.958421154720105</v>
      </c>
      <c r="I8" s="36"/>
      <c r="J8" s="46">
        <v>175.286822751778</v>
      </c>
      <c r="K8" s="46">
        <v>-0.3307148493277401</v>
      </c>
      <c r="L8" s="2"/>
    </row>
    <row r="9" spans="1:12" s="35" customFormat="1" ht="12">
      <c r="A9" s="38"/>
      <c r="B9" s="39" t="s">
        <v>10</v>
      </c>
      <c r="C9" s="46">
        <v>188.20224034749174</v>
      </c>
      <c r="D9" s="56" t="s">
        <v>61</v>
      </c>
      <c r="E9" s="56" t="s">
        <v>61</v>
      </c>
      <c r="F9" s="36"/>
      <c r="G9" s="46">
        <v>184.473346058725</v>
      </c>
      <c r="H9" s="46">
        <v>6.101820265210378</v>
      </c>
      <c r="I9" s="36"/>
      <c r="J9" s="46">
        <v>174.657830222523</v>
      </c>
      <c r="K9" s="46">
        <v>-0.35883617455131356</v>
      </c>
      <c r="L9" s="2"/>
    </row>
    <row r="10" spans="1:12" s="35" customFormat="1" ht="12">
      <c r="A10" s="38"/>
      <c r="B10" s="39" t="s">
        <v>9</v>
      </c>
      <c r="C10" s="46">
        <v>164.2439778175879</v>
      </c>
      <c r="D10" s="56" t="s">
        <v>61</v>
      </c>
      <c r="E10" s="56" t="s">
        <v>61</v>
      </c>
      <c r="F10" s="36"/>
      <c r="G10" s="46">
        <v>171.289302089969</v>
      </c>
      <c r="H10" s="46">
        <v>-7.146855765579829</v>
      </c>
      <c r="I10" s="36"/>
      <c r="J10" s="46">
        <v>174.046769933786</v>
      </c>
      <c r="K10" s="46">
        <v>-0.3498613763599723</v>
      </c>
      <c r="L10" s="2"/>
    </row>
    <row r="11" spans="1:12" s="35" customFormat="1" ht="12">
      <c r="A11" s="38"/>
      <c r="B11" s="39" t="s">
        <v>8</v>
      </c>
      <c r="C11" s="46">
        <v>175.1915703905252</v>
      </c>
      <c r="D11" s="56" t="s">
        <v>61</v>
      </c>
      <c r="E11" s="56" t="s">
        <v>61</v>
      </c>
      <c r="F11" s="36"/>
      <c r="G11" s="46">
        <v>172.473262549222</v>
      </c>
      <c r="H11" s="46">
        <v>0.6912051393794139</v>
      </c>
      <c r="I11" s="36"/>
      <c r="J11" s="46">
        <v>173.528499605267</v>
      </c>
      <c r="K11" s="46">
        <v>-0.2977764704947816</v>
      </c>
      <c r="L11" s="2"/>
    </row>
    <row r="12" spans="1:12" s="35" customFormat="1" ht="12">
      <c r="A12" s="38"/>
      <c r="B12" s="39" t="s">
        <v>7</v>
      </c>
      <c r="C12" s="46">
        <v>173.6291980075505</v>
      </c>
      <c r="D12" s="56" t="s">
        <v>61</v>
      </c>
      <c r="E12" s="56" t="s">
        <v>61</v>
      </c>
      <c r="F12" s="36"/>
      <c r="G12" s="46">
        <v>176.988681389975</v>
      </c>
      <c r="H12" s="46">
        <v>2.618039906019831</v>
      </c>
      <c r="I12" s="36"/>
      <c r="J12" s="46">
        <v>173.210526653603</v>
      </c>
      <c r="K12" s="46">
        <v>-0.18323961331268013</v>
      </c>
      <c r="L12" s="2"/>
    </row>
    <row r="13" spans="1:12" s="35" customFormat="1" ht="12">
      <c r="A13" s="38"/>
      <c r="B13" s="39" t="s">
        <v>13</v>
      </c>
      <c r="C13" s="46">
        <v>169.58661304532754</v>
      </c>
      <c r="D13" s="56" t="s">
        <v>61</v>
      </c>
      <c r="E13" s="56" t="s">
        <v>61</v>
      </c>
      <c r="F13" s="36"/>
      <c r="G13" s="46">
        <v>171.166449758777</v>
      </c>
      <c r="H13" s="46">
        <v>-3.289606762123598</v>
      </c>
      <c r="I13" s="36"/>
      <c r="J13" s="46">
        <v>173.21306160984</v>
      </c>
      <c r="K13" s="46">
        <v>0.0014635116502237366</v>
      </c>
      <c r="L13" s="2"/>
    </row>
    <row r="14" spans="1:12" s="35" customFormat="1" ht="12">
      <c r="A14" s="38"/>
      <c r="B14" s="39" t="s">
        <v>14</v>
      </c>
      <c r="C14" s="46">
        <v>173.599815220096</v>
      </c>
      <c r="D14" s="56" t="s">
        <v>61</v>
      </c>
      <c r="E14" s="56" t="s">
        <v>61</v>
      </c>
      <c r="F14" s="36"/>
      <c r="G14" s="46">
        <v>162.951585370653</v>
      </c>
      <c r="H14" s="46">
        <v>-4.799342628009818</v>
      </c>
      <c r="I14" s="36"/>
      <c r="J14" s="46">
        <v>173.626775566651</v>
      </c>
      <c r="K14" s="46">
        <v>0.2388468588719217</v>
      </c>
      <c r="L14" s="2"/>
    </row>
    <row r="15" spans="1:12" s="35" customFormat="1" ht="12">
      <c r="A15" s="38"/>
      <c r="B15" s="39" t="s">
        <v>17</v>
      </c>
      <c r="C15" s="46">
        <v>172.57731317472775</v>
      </c>
      <c r="D15" s="56" t="s">
        <v>61</v>
      </c>
      <c r="E15" s="56" t="s">
        <v>61</v>
      </c>
      <c r="F15" s="36"/>
      <c r="G15" s="46">
        <v>166.662918136786</v>
      </c>
      <c r="H15" s="46">
        <v>2.2775677559019325</v>
      </c>
      <c r="I15" s="36"/>
      <c r="J15" s="46">
        <v>174.377088985808</v>
      </c>
      <c r="K15" s="46">
        <v>0.4321415384858085</v>
      </c>
      <c r="L15" s="2"/>
    </row>
    <row r="16" spans="1:12" s="35" customFormat="1" ht="12">
      <c r="A16" s="38"/>
      <c r="B16" s="39" t="s">
        <v>15</v>
      </c>
      <c r="C16" s="46">
        <v>184.77029693994555</v>
      </c>
      <c r="D16" s="56" t="s">
        <v>61</v>
      </c>
      <c r="E16" s="56" t="s">
        <v>61</v>
      </c>
      <c r="F16" s="36"/>
      <c r="G16" s="46">
        <v>162.560532313019</v>
      </c>
      <c r="H16" s="46">
        <v>-2.461486856002393</v>
      </c>
      <c r="I16" s="36"/>
      <c r="J16" s="46">
        <v>175.502622516764</v>
      </c>
      <c r="K16" s="46">
        <v>0.6454595253896134</v>
      </c>
      <c r="L16" s="2"/>
    </row>
    <row r="17" spans="1:12" s="35" customFormat="1" ht="12">
      <c r="A17" s="38"/>
      <c r="B17" s="39" t="s">
        <v>16</v>
      </c>
      <c r="C17" s="46">
        <v>187.28559297570254</v>
      </c>
      <c r="D17" s="56" t="s">
        <v>61</v>
      </c>
      <c r="E17" s="56" t="s">
        <v>61</v>
      </c>
      <c r="F17" s="36"/>
      <c r="G17" s="46">
        <v>173.278310181544</v>
      </c>
      <c r="H17" s="46">
        <v>6.59309963865482</v>
      </c>
      <c r="I17" s="36"/>
      <c r="J17" s="46">
        <v>177.024518237986</v>
      </c>
      <c r="K17" s="46">
        <v>0.8671640909962086</v>
      </c>
      <c r="L17" s="2"/>
    </row>
    <row r="18" spans="1:12" s="35" customFormat="1" ht="12">
      <c r="A18" s="38"/>
      <c r="B18" s="39" t="s">
        <v>6</v>
      </c>
      <c r="C18" s="46">
        <v>164.21125887571077</v>
      </c>
      <c r="D18" s="56" t="s">
        <v>61</v>
      </c>
      <c r="E18" s="56" t="s">
        <v>61</v>
      </c>
      <c r="F18" s="36"/>
      <c r="G18" s="46">
        <v>178.020241540629</v>
      </c>
      <c r="H18" s="46">
        <v>2.7365983394672444</v>
      </c>
      <c r="I18" s="36"/>
      <c r="J18" s="46">
        <v>178.969684457905</v>
      </c>
      <c r="K18" s="46">
        <v>1.0988117574222134</v>
      </c>
      <c r="L18" s="2"/>
    </row>
    <row r="19" spans="1:12" s="35" customFormat="1" ht="12">
      <c r="A19" s="38"/>
      <c r="B19" s="39"/>
      <c r="C19" s="46"/>
      <c r="D19" s="56"/>
      <c r="E19" s="56"/>
      <c r="F19" s="36"/>
      <c r="G19" s="46"/>
      <c r="H19" s="46"/>
      <c r="I19" s="36"/>
      <c r="J19" s="46"/>
      <c r="K19" s="46"/>
      <c r="L19" s="2"/>
    </row>
    <row r="20" spans="1:12" s="35" customFormat="1" ht="12">
      <c r="A20" s="38">
        <v>2013</v>
      </c>
      <c r="B20" s="39" t="s">
        <v>12</v>
      </c>
      <c r="C20" s="46">
        <v>171.4025142536168</v>
      </c>
      <c r="D20" s="46">
        <v>0.8801246392281996</v>
      </c>
      <c r="E20" s="46">
        <v>0.8801246392281996</v>
      </c>
      <c r="F20" s="36"/>
      <c r="G20" s="46">
        <v>179.939776917958</v>
      </c>
      <c r="H20" s="46">
        <v>1.0782680445307058</v>
      </c>
      <c r="I20" s="36"/>
      <c r="J20" s="46">
        <v>181.247172449855</v>
      </c>
      <c r="K20" s="46">
        <v>1.2725551809785296</v>
      </c>
      <c r="L20" s="2"/>
    </row>
    <row r="21" spans="1:12" s="35" customFormat="1" ht="12">
      <c r="A21" s="38"/>
      <c r="B21" s="39" t="s">
        <v>11</v>
      </c>
      <c r="C21" s="46">
        <v>161.2459782267199</v>
      </c>
      <c r="D21" s="46">
        <v>6.2458987972679125</v>
      </c>
      <c r="E21" s="46">
        <v>3.4117141254961183</v>
      </c>
      <c r="F21" s="36"/>
      <c r="G21" s="46">
        <v>183.00026441898</v>
      </c>
      <c r="H21" s="46">
        <v>1.7008398884574616</v>
      </c>
      <c r="I21" s="36"/>
      <c r="J21" s="46">
        <v>183.654940340988</v>
      </c>
      <c r="K21" s="46">
        <v>1.3284443881733665</v>
      </c>
      <c r="L21" s="2"/>
    </row>
    <row r="22" spans="1:12" s="35" customFormat="1" ht="12">
      <c r="A22" s="38"/>
      <c r="B22" s="39" t="s">
        <v>10</v>
      </c>
      <c r="C22" s="46">
        <v>187.56868374327627</v>
      </c>
      <c r="D22" s="46">
        <v>-0.33663605865991997</v>
      </c>
      <c r="E22" s="46">
        <v>2.028146924915305</v>
      </c>
      <c r="F22" s="36"/>
      <c r="G22" s="46">
        <v>190.369643239505</v>
      </c>
      <c r="H22" s="46">
        <v>4.026977143406074</v>
      </c>
      <c r="I22" s="36"/>
      <c r="J22" s="46">
        <v>185.957950595422</v>
      </c>
      <c r="K22" s="46">
        <v>1.2539876412570594</v>
      </c>
      <c r="L22" s="2"/>
    </row>
    <row r="23" spans="1:12" s="35" customFormat="1" ht="12">
      <c r="A23" s="38"/>
      <c r="B23" s="39" t="s">
        <v>9</v>
      </c>
      <c r="C23" s="46">
        <v>187.13947299933884</v>
      </c>
      <c r="D23" s="46">
        <v>13.939929783714234</v>
      </c>
      <c r="E23" s="46">
        <v>4.930357600505417</v>
      </c>
      <c r="F23" s="36"/>
      <c r="G23" s="46">
        <v>189.748220468814</v>
      </c>
      <c r="H23" s="46">
        <v>-0.32642955048730604</v>
      </c>
      <c r="I23" s="36"/>
      <c r="J23" s="46">
        <v>187.90642333634</v>
      </c>
      <c r="K23" s="46">
        <v>1.0478028687018526</v>
      </c>
      <c r="L23" s="2"/>
    </row>
    <row r="24" spans="1:12" s="35" customFormat="1" ht="12">
      <c r="A24" s="38"/>
      <c r="B24" s="39" t="s">
        <v>8</v>
      </c>
      <c r="C24" s="46">
        <v>198.65765871647653</v>
      </c>
      <c r="D24" s="46">
        <v>13.39453049803842</v>
      </c>
      <c r="E24" s="46">
        <v>6.676302892825589</v>
      </c>
      <c r="F24" s="36"/>
      <c r="G24" s="46">
        <v>195.593517836605</v>
      </c>
      <c r="H24" s="46">
        <v>3.080554512368505</v>
      </c>
      <c r="I24" s="36"/>
      <c r="J24" s="46">
        <v>189.321018972325</v>
      </c>
      <c r="K24" s="46">
        <v>0.7528192016368562</v>
      </c>
      <c r="L24" s="2"/>
    </row>
    <row r="25" spans="1:12" s="35" customFormat="1" ht="12">
      <c r="A25" s="38"/>
      <c r="B25" s="39" t="s">
        <v>7</v>
      </c>
      <c r="C25" s="46">
        <v>180.24141267814022</v>
      </c>
      <c r="D25" s="46">
        <v>3.808238905936861</v>
      </c>
      <c r="E25" s="46">
        <v>6.189491135587261</v>
      </c>
      <c r="F25" s="36"/>
      <c r="G25" s="46">
        <v>190.064904649885</v>
      </c>
      <c r="H25" s="46">
        <v>-2.826583031927732</v>
      </c>
      <c r="I25" s="36"/>
      <c r="J25" s="46">
        <v>190.196972825776</v>
      </c>
      <c r="K25" s="46">
        <v>0.4626817762791724</v>
      </c>
      <c r="L25" s="2"/>
    </row>
    <row r="26" spans="1:12" s="35" customFormat="1" ht="12">
      <c r="A26" s="38"/>
      <c r="B26" s="39" t="s">
        <v>13</v>
      </c>
      <c r="C26" s="46">
        <v>190.52527163709613</v>
      </c>
      <c r="D26" s="46">
        <v>12.346881758981795</v>
      </c>
      <c r="E26" s="46">
        <v>7.0651195991239035</v>
      </c>
      <c r="F26" s="36"/>
      <c r="G26" s="46">
        <v>188.750801214677</v>
      </c>
      <c r="H26" s="46">
        <v>-0.6913972033020355</v>
      </c>
      <c r="I26" s="36"/>
      <c r="J26" s="46">
        <v>190.646488049754</v>
      </c>
      <c r="K26" s="46">
        <v>0.23634194451127577</v>
      </c>
      <c r="L26" s="2"/>
    </row>
    <row r="27" spans="1:12" s="35" customFormat="1" ht="12">
      <c r="A27" s="38"/>
      <c r="B27" s="39" t="s">
        <v>14</v>
      </c>
      <c r="C27" s="46">
        <v>200.38004906275705</v>
      </c>
      <c r="D27" s="46">
        <v>15.426418402985135</v>
      </c>
      <c r="E27" s="46">
        <v>8.127626667855623</v>
      </c>
      <c r="F27" s="36"/>
      <c r="G27" s="46">
        <v>192.487800920176</v>
      </c>
      <c r="H27" s="46">
        <v>1.9798589894453933</v>
      </c>
      <c r="I27" s="36"/>
      <c r="J27" s="46">
        <v>190.787635529554</v>
      </c>
      <c r="K27" s="46">
        <v>0.07403623389230507</v>
      </c>
      <c r="L27" s="2"/>
    </row>
    <row r="28" spans="1:12" s="35" customFormat="1" ht="12">
      <c r="A28" s="38"/>
      <c r="B28" s="39" t="s">
        <v>17</v>
      </c>
      <c r="C28" s="46">
        <v>196.99687903190647</v>
      </c>
      <c r="D28" s="46">
        <v>14.149928173035619</v>
      </c>
      <c r="E28" s="46">
        <v>8.803073140748708</v>
      </c>
      <c r="F28" s="36"/>
      <c r="G28" s="46">
        <v>186.759232954037</v>
      </c>
      <c r="H28" s="46">
        <v>-2.976068061848036</v>
      </c>
      <c r="I28" s="36"/>
      <c r="J28" s="46">
        <v>190.770608800173</v>
      </c>
      <c r="K28" s="46">
        <v>-0.008924440692259505</v>
      </c>
      <c r="L28" s="2"/>
    </row>
    <row r="29" spans="1:12" s="35" customFormat="1" ht="12">
      <c r="A29" s="38"/>
      <c r="B29" s="39" t="s">
        <v>15</v>
      </c>
      <c r="C29" s="46">
        <v>207.7966534094676</v>
      </c>
      <c r="D29" s="46">
        <v>12.462152657039965</v>
      </c>
      <c r="E29" s="46">
        <v>9.195355731867267</v>
      </c>
      <c r="F29" s="36"/>
      <c r="G29" s="46">
        <v>183.540748135586</v>
      </c>
      <c r="H29" s="46">
        <v>-1.7233337102230961</v>
      </c>
      <c r="I29" s="36"/>
      <c r="J29" s="46">
        <v>190.640804267428</v>
      </c>
      <c r="K29" s="46">
        <v>-0.06804220711009723</v>
      </c>
      <c r="L29" s="2"/>
    </row>
    <row r="30" spans="1:12" s="35" customFormat="1" ht="12">
      <c r="A30" s="38"/>
      <c r="B30" s="39" t="s">
        <v>16</v>
      </c>
      <c r="C30" s="46">
        <v>197.52674751074895</v>
      </c>
      <c r="D30" s="46">
        <v>5.468201996922971</v>
      </c>
      <c r="E30" s="46">
        <v>8.830034075222997</v>
      </c>
      <c r="F30" s="36"/>
      <c r="G30" s="46">
        <v>186.800299121155</v>
      </c>
      <c r="H30" s="46">
        <v>1.7759276992600492</v>
      </c>
      <c r="I30" s="36"/>
      <c r="J30" s="46">
        <v>190.312580723769</v>
      </c>
      <c r="K30" s="46">
        <v>-0.17216856848681905</v>
      </c>
      <c r="L30" s="2"/>
    </row>
    <row r="31" spans="1:12" s="35" customFormat="1" ht="12">
      <c r="A31" s="38"/>
      <c r="B31" s="39" t="s">
        <v>6</v>
      </c>
      <c r="C31" s="46">
        <v>185.24797916484115</v>
      </c>
      <c r="D31" s="46">
        <v>12.810766102860697</v>
      </c>
      <c r="E31" s="46">
        <v>9.145065356729248</v>
      </c>
      <c r="F31" s="36"/>
      <c r="G31" s="46">
        <v>194.687041199701</v>
      </c>
      <c r="H31" s="46">
        <v>4.222017906636655</v>
      </c>
      <c r="I31" s="36"/>
      <c r="J31" s="46">
        <v>189.691988518811</v>
      </c>
      <c r="K31" s="46">
        <v>-0.32609100386209455</v>
      </c>
      <c r="L31" s="2"/>
    </row>
    <row r="32" spans="1:12" s="35" customFormat="1" ht="12">
      <c r="A32" s="38"/>
      <c r="B32" s="39"/>
      <c r="C32" s="46"/>
      <c r="D32" s="46"/>
      <c r="E32" s="46"/>
      <c r="F32" s="36"/>
      <c r="G32" s="46"/>
      <c r="H32" s="46"/>
      <c r="I32" s="36"/>
      <c r="J32" s="46"/>
      <c r="K32" s="46"/>
      <c r="L32" s="2"/>
    </row>
    <row r="33" spans="1:12" s="35" customFormat="1" ht="12">
      <c r="A33" s="38">
        <v>2014</v>
      </c>
      <c r="B33" s="39" t="s">
        <v>12</v>
      </c>
      <c r="C33" s="46">
        <v>180.95858868906723</v>
      </c>
      <c r="D33" s="46">
        <v>5.575224189133365</v>
      </c>
      <c r="E33" s="46">
        <v>5.575224189133365</v>
      </c>
      <c r="F33" s="36"/>
      <c r="G33" s="46">
        <v>190.191882698284</v>
      </c>
      <c r="H33" s="46">
        <v>-2.3089151048354073</v>
      </c>
      <c r="I33" s="36"/>
      <c r="J33" s="46">
        <v>188.757992300729</v>
      </c>
      <c r="K33" s="46">
        <v>-0.49237515267513965</v>
      </c>
      <c r="L33" s="2"/>
    </row>
    <row r="34" spans="1:12" s="35" customFormat="1" ht="12">
      <c r="A34" s="38"/>
      <c r="B34" s="39" t="s">
        <v>11</v>
      </c>
      <c r="C34" s="46">
        <v>166.9075826197269</v>
      </c>
      <c r="D34" s="46">
        <v>3.5111600644367655</v>
      </c>
      <c r="E34" s="46">
        <v>4.574702477978903</v>
      </c>
      <c r="F34" s="36"/>
      <c r="G34" s="46">
        <v>188.352048905429</v>
      </c>
      <c r="H34" s="46">
        <v>-0.9673566330765326</v>
      </c>
      <c r="I34" s="36"/>
      <c r="J34" s="46">
        <v>187.610543313852</v>
      </c>
      <c r="K34" s="46">
        <v>-0.6078942527895204</v>
      </c>
      <c r="L34" s="2"/>
    </row>
    <row r="35" spans="1:12" s="35" customFormat="1" ht="12">
      <c r="A35" s="38"/>
      <c r="B35" s="39" t="s">
        <v>10</v>
      </c>
      <c r="C35" s="46">
        <v>181.73905812186075</v>
      </c>
      <c r="D35" s="46">
        <v>-3.1079951647976003</v>
      </c>
      <c r="E35" s="46">
        <v>1.8046411452985893</v>
      </c>
      <c r="F35" s="36"/>
      <c r="G35" s="46">
        <v>184.716705054098</v>
      </c>
      <c r="H35" s="46">
        <v>-1.9300792704178726</v>
      </c>
      <c r="I35" s="36"/>
      <c r="J35" s="46">
        <v>186.392705431499</v>
      </c>
      <c r="K35" s="46">
        <v>-0.6491308328635315</v>
      </c>
      <c r="L35" s="2"/>
    </row>
    <row r="36" spans="1:12" s="35" customFormat="1" ht="12">
      <c r="A36" s="38"/>
      <c r="B36" s="39" t="s">
        <v>9</v>
      </c>
      <c r="C36" s="46">
        <v>181.54026556140022</v>
      </c>
      <c r="D36" s="46">
        <v>-2.9919970106779203</v>
      </c>
      <c r="E36" s="46">
        <v>0.5356344318336852</v>
      </c>
      <c r="F36" s="36"/>
      <c r="G36" s="46">
        <v>184.342125508626</v>
      </c>
      <c r="H36" s="46">
        <v>-0.20278596100027357</v>
      </c>
      <c r="I36" s="36"/>
      <c r="J36" s="46">
        <v>185.334374934675</v>
      </c>
      <c r="K36" s="46">
        <v>-0.5677960917912395</v>
      </c>
      <c r="L36" s="2"/>
    </row>
    <row r="37" spans="1:12" s="35" customFormat="1" ht="12">
      <c r="A37" s="38"/>
      <c r="B37" s="39" t="s">
        <v>8</v>
      </c>
      <c r="C37" s="46">
        <v>182.07592492210608</v>
      </c>
      <c r="D37" s="46">
        <v>-8.346888764070172</v>
      </c>
      <c r="E37" s="46">
        <v>-1.4119962469866891</v>
      </c>
      <c r="F37" s="36"/>
      <c r="G37" s="46">
        <v>183.529156792231</v>
      </c>
      <c r="H37" s="46">
        <v>-0.4410108184181527</v>
      </c>
      <c r="I37" s="36"/>
      <c r="J37" s="46">
        <v>184.652169351177</v>
      </c>
      <c r="K37" s="46">
        <v>-0.3680944691120791</v>
      </c>
      <c r="L37" s="2"/>
    </row>
    <row r="38" spans="1:12" s="35" customFormat="1" ht="12">
      <c r="A38" s="38"/>
      <c r="B38" s="39" t="s">
        <v>7</v>
      </c>
      <c r="C38" s="46">
        <v>178.1721630053467</v>
      </c>
      <c r="D38" s="46">
        <v>-1.1480434169080809</v>
      </c>
      <c r="E38" s="46">
        <v>-1.3681987966526918</v>
      </c>
      <c r="F38" s="36"/>
      <c r="G38" s="46">
        <v>185.248331097959</v>
      </c>
      <c r="H38" s="46">
        <v>0.9367308910345207</v>
      </c>
      <c r="I38" s="36"/>
      <c r="J38" s="46">
        <v>184.420012601511</v>
      </c>
      <c r="K38" s="46">
        <v>-0.1257265216443204</v>
      </c>
      <c r="L38" s="2"/>
    </row>
    <row r="39" spans="1:12" s="35" customFormat="1" ht="12">
      <c r="A39" s="38"/>
      <c r="B39" s="39" t="s">
        <v>13</v>
      </c>
      <c r="C39" s="46">
        <v>184.28719663701196</v>
      </c>
      <c r="D39" s="46">
        <v>-3.2741457059650116</v>
      </c>
      <c r="E39" s="46">
        <v>-1.6526101834335947</v>
      </c>
      <c r="F39" s="36"/>
      <c r="G39" s="46">
        <v>181.213115724276</v>
      </c>
      <c r="H39" s="46">
        <v>-2.178273536806752</v>
      </c>
      <c r="I39" s="36"/>
      <c r="J39" s="46">
        <v>184.628164005396</v>
      </c>
      <c r="K39" s="46">
        <v>0.11286812149546854</v>
      </c>
      <c r="L39" s="2"/>
    </row>
    <row r="40" spans="1:12" s="35" customFormat="1" ht="12">
      <c r="A40" s="38"/>
      <c r="B40" s="39" t="s">
        <v>14</v>
      </c>
      <c r="C40" s="46">
        <v>185.34558583264192</v>
      </c>
      <c r="D40" s="46">
        <v>-7.5029741236396745</v>
      </c>
      <c r="E40" s="46">
        <v>-2.446224542723712</v>
      </c>
      <c r="F40" s="36"/>
      <c r="G40" s="46">
        <v>182.643401637126</v>
      </c>
      <c r="H40" s="46">
        <v>0.7892838810995562</v>
      </c>
      <c r="I40" s="36"/>
      <c r="J40" s="46">
        <v>185.202287735192</v>
      </c>
      <c r="K40" s="46">
        <v>0.3109621616446345</v>
      </c>
      <c r="L40" s="2"/>
    </row>
    <row r="41" spans="1:12" s="35" customFormat="1" ht="12">
      <c r="A41" s="38"/>
      <c r="B41" s="39" t="s">
        <v>17</v>
      </c>
      <c r="C41" s="46">
        <v>204.45468015771309</v>
      </c>
      <c r="D41" s="46">
        <v>3.785745826256843</v>
      </c>
      <c r="E41" s="46">
        <v>-1.71291336700601</v>
      </c>
      <c r="F41" s="36"/>
      <c r="G41" s="46">
        <v>188.045301526603</v>
      </c>
      <c r="H41" s="46">
        <v>2.9576211574340983</v>
      </c>
      <c r="I41" s="36"/>
      <c r="J41" s="46">
        <v>186.07536433193</v>
      </c>
      <c r="K41" s="46">
        <v>0.4714178250251111</v>
      </c>
      <c r="L41" s="2"/>
    </row>
    <row r="42" spans="1:12" s="35" customFormat="1" ht="12">
      <c r="A42" s="38"/>
      <c r="B42" s="39" t="s">
        <v>15</v>
      </c>
      <c r="C42" s="46">
        <v>215.26614712388863</v>
      </c>
      <c r="D42" s="46">
        <v>3.594616944914037</v>
      </c>
      <c r="E42" s="46">
        <v>-1.1268806050761953</v>
      </c>
      <c r="F42" s="36"/>
      <c r="G42" s="46">
        <v>190.314944481097</v>
      </c>
      <c r="H42" s="46">
        <v>1.2069660534288484</v>
      </c>
      <c r="I42" s="36"/>
      <c r="J42" s="46">
        <v>187.218827504419</v>
      </c>
      <c r="K42" s="46">
        <v>0.614516154029543</v>
      </c>
      <c r="L42" s="2"/>
    </row>
    <row r="43" spans="1:12" s="35" customFormat="1" ht="12">
      <c r="A43" s="38"/>
      <c r="B43" s="39" t="s">
        <v>16</v>
      </c>
      <c r="C43" s="46">
        <v>193.10660321113016</v>
      </c>
      <c r="D43" s="46">
        <v>-2.237744687907778</v>
      </c>
      <c r="E43" s="46">
        <v>-1.2323998838328123</v>
      </c>
      <c r="F43" s="36"/>
      <c r="G43" s="46">
        <v>187.860341047227</v>
      </c>
      <c r="H43" s="46">
        <v>-1.2897586369597036</v>
      </c>
      <c r="I43" s="36"/>
      <c r="J43" s="46">
        <v>188.709220127654</v>
      </c>
      <c r="K43" s="46">
        <v>0.7960698414265055</v>
      </c>
      <c r="L43" s="2"/>
    </row>
    <row r="44" spans="1:12" s="35" customFormat="1" ht="12">
      <c r="A44" s="38"/>
      <c r="B44" s="39" t="s">
        <v>6</v>
      </c>
      <c r="C44" s="46">
        <v>176.04592380324686</v>
      </c>
      <c r="D44" s="46">
        <v>-4.967425503414489</v>
      </c>
      <c r="E44" s="46">
        <v>-1.5379136368556203</v>
      </c>
      <c r="F44" s="36"/>
      <c r="G44" s="46">
        <v>182.186257197235</v>
      </c>
      <c r="H44" s="46">
        <v>-3.0203734425061968</v>
      </c>
      <c r="I44" s="36"/>
      <c r="J44" s="46">
        <v>190.574002222774</v>
      </c>
      <c r="K44" s="46">
        <v>0.9881775219348299</v>
      </c>
      <c r="L44" s="2"/>
    </row>
    <row r="45" spans="1:12" s="35" customFormat="1" ht="12">
      <c r="A45" s="38"/>
      <c r="B45" s="39"/>
      <c r="C45" s="46"/>
      <c r="D45" s="46"/>
      <c r="E45" s="46"/>
      <c r="F45" s="36"/>
      <c r="G45" s="46"/>
      <c r="H45" s="46"/>
      <c r="I45" s="36"/>
      <c r="J45" s="46"/>
      <c r="K45" s="46"/>
      <c r="L45" s="2"/>
    </row>
    <row r="46" spans="1:12" s="35" customFormat="1" ht="12">
      <c r="A46" s="38">
        <v>2015</v>
      </c>
      <c r="B46" s="39" t="s">
        <v>12</v>
      </c>
      <c r="C46" s="46">
        <v>175.15904059935238</v>
      </c>
      <c r="D46" s="46">
        <v>-3.2049034708598043</v>
      </c>
      <c r="E46" s="46">
        <v>-3.2049034708598043</v>
      </c>
      <c r="F46" s="36"/>
      <c r="G46" s="46">
        <v>188.164867071239</v>
      </c>
      <c r="H46" s="46">
        <v>3.281592127737465</v>
      </c>
      <c r="I46" s="36"/>
      <c r="J46" s="46">
        <v>192.828021064973</v>
      </c>
      <c r="K46" s="46">
        <v>1.1827525349255907</v>
      </c>
      <c r="L46" s="2"/>
    </row>
    <row r="47" spans="1:12" s="35" customFormat="1" ht="12">
      <c r="A47" s="38"/>
      <c r="B47" s="39" t="s">
        <v>11</v>
      </c>
      <c r="C47" s="46">
        <v>173.09349821800234</v>
      </c>
      <c r="D47" s="46">
        <v>3.7061920741906107</v>
      </c>
      <c r="E47" s="46">
        <v>0.11106785897200666</v>
      </c>
      <c r="F47" s="36"/>
      <c r="G47" s="46">
        <v>195.428548419761</v>
      </c>
      <c r="H47" s="46">
        <v>3.8602750139174358</v>
      </c>
      <c r="I47" s="36"/>
      <c r="J47" s="46">
        <v>195.38680911477</v>
      </c>
      <c r="K47" s="46">
        <v>1.326979365169545</v>
      </c>
      <c r="L47" s="2"/>
    </row>
    <row r="48" spans="1:12" s="35" customFormat="1" ht="12">
      <c r="A48" s="38"/>
      <c r="B48" s="39" t="s">
        <v>10</v>
      </c>
      <c r="C48" s="46">
        <v>190.9442465432248</v>
      </c>
      <c r="D48" s="46">
        <v>5.065057845293637</v>
      </c>
      <c r="E48" s="46">
        <v>1.8110765145268601</v>
      </c>
      <c r="F48" s="36"/>
      <c r="G48" s="46">
        <v>189.452287750871</v>
      </c>
      <c r="H48" s="46">
        <v>-3.0580284800834745</v>
      </c>
      <c r="I48" s="36"/>
      <c r="J48" s="46">
        <v>198.043918237783</v>
      </c>
      <c r="K48" s="46">
        <v>1.3599224712514957</v>
      </c>
      <c r="L48" s="2"/>
    </row>
    <row r="49" spans="1:12" s="35" customFormat="1" ht="12">
      <c r="A49" s="38"/>
      <c r="B49" s="39" t="s">
        <v>9</v>
      </c>
      <c r="C49" s="46">
        <v>201.91767729378975</v>
      </c>
      <c r="D49" s="46">
        <v>11.224733900974442</v>
      </c>
      <c r="E49" s="46">
        <v>4.214182311968244</v>
      </c>
      <c r="F49" s="36"/>
      <c r="G49" s="46">
        <v>205.200339254378</v>
      </c>
      <c r="H49" s="46">
        <v>8.312410312096974</v>
      </c>
      <c r="I49" s="36"/>
      <c r="J49" s="46">
        <v>200.465924916032</v>
      </c>
      <c r="K49" s="46">
        <v>1.2229644312232724</v>
      </c>
      <c r="L49" s="2"/>
    </row>
    <row r="50" spans="1:12" s="35" customFormat="1" ht="12">
      <c r="A50" s="38"/>
      <c r="B50" s="39" t="s">
        <v>8</v>
      </c>
      <c r="C50" s="46">
        <v>192.36609897641443</v>
      </c>
      <c r="D50" s="46">
        <v>5.651584117290966</v>
      </c>
      <c r="E50" s="46">
        <v>4.507184984490365</v>
      </c>
      <c r="F50" s="36"/>
      <c r="G50" s="46">
        <v>200.756815644708</v>
      </c>
      <c r="H50" s="46">
        <v>-2.1654562686475587</v>
      </c>
      <c r="I50" s="36"/>
      <c r="J50" s="46">
        <v>202.293486572506</v>
      </c>
      <c r="K50" s="46">
        <v>0.9116570096586285</v>
      </c>
      <c r="L50" s="2"/>
    </row>
    <row r="51" spans="1:12" s="35" customFormat="1" ht="12">
      <c r="A51" s="38"/>
      <c r="B51" s="39" t="s">
        <v>7</v>
      </c>
      <c r="C51" s="46">
        <v>203.07055250075916</v>
      </c>
      <c r="D51" s="46">
        <v>13.97434317203934</v>
      </c>
      <c r="E51" s="46">
        <v>6.0815681791263785</v>
      </c>
      <c r="F51" s="36"/>
      <c r="G51" s="46">
        <v>205.490246170466</v>
      </c>
      <c r="H51" s="46">
        <v>2.3577931890168324</v>
      </c>
      <c r="I51" s="36"/>
      <c r="J51" s="46">
        <v>203.235584099733</v>
      </c>
      <c r="K51" s="46">
        <v>0.46570828512035867</v>
      </c>
      <c r="L51" s="2"/>
    </row>
    <row r="52" spans="1:12" s="35" customFormat="1" ht="12">
      <c r="A52" s="38"/>
      <c r="B52" s="39" t="s">
        <v>13</v>
      </c>
      <c r="C52" s="46">
        <v>207.2893243997102</v>
      </c>
      <c r="D52" s="46">
        <v>12.4816743552756</v>
      </c>
      <c r="E52" s="46">
        <v>7.020865526497062</v>
      </c>
      <c r="F52" s="36"/>
      <c r="G52" s="46">
        <v>203.145529585749</v>
      </c>
      <c r="H52" s="46">
        <v>-1.1410354644141751</v>
      </c>
      <c r="I52" s="36"/>
      <c r="J52" s="46">
        <v>203.12106692616</v>
      </c>
      <c r="K52" s="46">
        <v>-0.05634700934890047</v>
      </c>
      <c r="L52" s="2"/>
    </row>
    <row r="53" spans="1:12" s="35" customFormat="1" ht="12">
      <c r="A53" s="38"/>
      <c r="B53" s="39" t="s">
        <v>14</v>
      </c>
      <c r="C53" s="46">
        <v>195.76002106125202</v>
      </c>
      <c r="D53" s="46">
        <v>5.618928113029796</v>
      </c>
      <c r="E53" s="46">
        <v>6.840547582675384</v>
      </c>
      <c r="F53" s="36"/>
      <c r="G53" s="46">
        <v>191.281912911015</v>
      </c>
      <c r="H53" s="46">
        <v>-5.83995951027132</v>
      </c>
      <c r="I53" s="36"/>
      <c r="J53" s="46">
        <v>201.887595462784</v>
      </c>
      <c r="K53" s="46">
        <v>-0.607259247916625</v>
      </c>
      <c r="L53" s="2"/>
    </row>
    <row r="54" spans="1:12" s="35" customFormat="1" ht="12">
      <c r="A54" s="38"/>
      <c r="B54" s="39" t="s">
        <v>17</v>
      </c>
      <c r="C54" s="46">
        <v>218.61777282064668</v>
      </c>
      <c r="D54" s="46">
        <v>6.927252852323278</v>
      </c>
      <c r="E54" s="46">
        <v>6.851320905298479</v>
      </c>
      <c r="F54" s="36"/>
      <c r="G54" s="46">
        <v>200.657099267038</v>
      </c>
      <c r="H54" s="46">
        <v>4.901240380413996</v>
      </c>
      <c r="I54" s="36"/>
      <c r="J54" s="46">
        <v>199.578607231332</v>
      </c>
      <c r="K54" s="46">
        <v>-1.1436999019970195</v>
      </c>
      <c r="L54" s="2"/>
    </row>
    <row r="55" spans="1:12" s="35" customFormat="1" ht="12">
      <c r="A55" s="38"/>
      <c r="B55" s="39" t="s">
        <v>15</v>
      </c>
      <c r="C55" s="46">
        <v>221.10139979603372</v>
      </c>
      <c r="D55" s="46">
        <v>2.71071543301548</v>
      </c>
      <c r="E55" s="46">
        <v>6.372302481791365</v>
      </c>
      <c r="F55" s="36"/>
      <c r="G55" s="46">
        <v>199.190286338945</v>
      </c>
      <c r="H55" s="46">
        <v>-0.7310047506173478</v>
      </c>
      <c r="I55" s="36"/>
      <c r="J55" s="46">
        <v>196.313676753297</v>
      </c>
      <c r="K55" s="46">
        <v>-1.6359120465504695</v>
      </c>
      <c r="L55" s="2"/>
    </row>
    <row r="56" spans="1:12" s="35" customFormat="1" ht="12">
      <c r="A56" s="38"/>
      <c r="B56" s="39" t="s">
        <v>16</v>
      </c>
      <c r="C56" s="46">
        <v>204.41054084766267</v>
      </c>
      <c r="D56" s="46">
        <v>5.853729208924847</v>
      </c>
      <c r="E56" s="46">
        <v>6.323545397212044</v>
      </c>
      <c r="F56" s="36"/>
      <c r="G56" s="46">
        <v>195.465045201384</v>
      </c>
      <c r="H56" s="46">
        <v>-1.8701921695227997</v>
      </c>
      <c r="I56" s="36"/>
      <c r="J56" s="46">
        <v>192.28601020677</v>
      </c>
      <c r="K56" s="46">
        <v>-2.051648470518175</v>
      </c>
      <c r="L56" s="2"/>
    </row>
    <row r="57" spans="1:12" s="35" customFormat="1" ht="12">
      <c r="A57" s="38"/>
      <c r="B57" s="39" t="s">
        <v>6</v>
      </c>
      <c r="C57" s="46">
        <v>179.41746447014893</v>
      </c>
      <c r="D57" s="46">
        <v>1.9151483851850912</v>
      </c>
      <c r="E57" s="46">
        <v>5.9755116638460635</v>
      </c>
      <c r="F57" s="36"/>
      <c r="G57" s="46">
        <v>185.252588323163</v>
      </c>
      <c r="H57" s="46">
        <v>-5.2246972688642535</v>
      </c>
      <c r="I57" s="36"/>
      <c r="J57" s="46">
        <v>187.730172204082</v>
      </c>
      <c r="K57" s="46">
        <v>-2.369302893012848</v>
      </c>
      <c r="L57" s="2"/>
    </row>
    <row r="58" spans="1:12" s="35" customFormat="1" ht="12">
      <c r="A58" s="38"/>
      <c r="B58" s="39"/>
      <c r="C58" s="46"/>
      <c r="D58" s="46"/>
      <c r="E58" s="46"/>
      <c r="F58" s="36"/>
      <c r="G58" s="46"/>
      <c r="H58" s="46"/>
      <c r="I58" s="36"/>
      <c r="J58" s="46"/>
      <c r="K58" s="46"/>
      <c r="L58" s="2"/>
    </row>
    <row r="59" spans="1:12" s="35" customFormat="1" ht="12">
      <c r="A59" s="71">
        <v>2016</v>
      </c>
      <c r="B59" s="39" t="s">
        <v>12</v>
      </c>
      <c r="C59" s="46">
        <v>167.37789793627468</v>
      </c>
      <c r="D59" s="46">
        <v>-4.442330031297544</v>
      </c>
      <c r="E59" s="46">
        <v>-4.442330031297544</v>
      </c>
      <c r="F59" s="36"/>
      <c r="G59" s="46">
        <v>186.114041055176</v>
      </c>
      <c r="H59" s="46">
        <v>0.4650152204676461</v>
      </c>
      <c r="I59" s="36"/>
      <c r="J59" s="46">
        <v>182.913714561615</v>
      </c>
      <c r="K59" s="46">
        <v>-2.5656278827843604</v>
      </c>
      <c r="L59" s="2"/>
    </row>
    <row r="60" spans="1:12" s="35" customFormat="1" ht="12">
      <c r="A60" s="38"/>
      <c r="B60" s="39" t="s">
        <v>11</v>
      </c>
      <c r="C60" s="46">
        <v>159.09537255293876</v>
      </c>
      <c r="D60" s="46">
        <v>-8.087031465175926</v>
      </c>
      <c r="E60" s="46">
        <v>-6.253872090093722</v>
      </c>
      <c r="F60" s="36"/>
      <c r="G60" s="46">
        <v>182.529191911385</v>
      </c>
      <c r="H60" s="46">
        <v>-1.9261572761875678</v>
      </c>
      <c r="I60" s="36"/>
      <c r="J60" s="46">
        <v>178.099562373451</v>
      </c>
      <c r="K60" s="46">
        <v>-2.6319252220654787</v>
      </c>
      <c r="L60" s="2"/>
    </row>
    <row r="61" spans="1:12" s="35" customFormat="1" ht="12">
      <c r="A61" s="38"/>
      <c r="B61" s="39" t="s">
        <v>10</v>
      </c>
      <c r="C61" s="46">
        <v>173.48476812854759</v>
      </c>
      <c r="D61" s="46">
        <v>-9.143757264623758</v>
      </c>
      <c r="E61" s="46">
        <v>-7.277259028274472</v>
      </c>
      <c r="F61" s="36"/>
      <c r="G61" s="46">
        <v>168.346041280214</v>
      </c>
      <c r="H61" s="46">
        <v>-7.7703464758977825</v>
      </c>
      <c r="I61" s="36"/>
      <c r="J61" s="46">
        <v>173.621980207888</v>
      </c>
      <c r="K61" s="46">
        <v>-2.514089369952588</v>
      </c>
      <c r="L61" s="2"/>
    </row>
    <row r="62" spans="1:12" s="35" customFormat="1" ht="12">
      <c r="A62" s="38"/>
      <c r="B62" s="39" t="s">
        <v>9</v>
      </c>
      <c r="C62" s="46">
        <v>152.15746659299595</v>
      </c>
      <c r="D62" s="46">
        <v>-24.643810966779697</v>
      </c>
      <c r="E62" s="46">
        <v>-12.00880051980829</v>
      </c>
      <c r="F62" s="36"/>
      <c r="G62" s="46">
        <v>158.879925446547</v>
      </c>
      <c r="H62" s="46">
        <v>-5.623010652154592</v>
      </c>
      <c r="I62" s="36"/>
      <c r="J62" s="46">
        <v>169.790854889191</v>
      </c>
      <c r="K62" s="46">
        <v>-2.2065900377992165</v>
      </c>
      <c r="L62" s="2"/>
    </row>
    <row r="63" spans="1:12" s="35" customFormat="1" ht="12">
      <c r="A63" s="38"/>
      <c r="B63" s="39" t="s">
        <v>8</v>
      </c>
      <c r="C63" s="46">
        <v>163.98553258246463</v>
      </c>
      <c r="D63" s="46">
        <v>-14.753413696573162</v>
      </c>
      <c r="E63" s="46">
        <v>-12.574394011215517</v>
      </c>
      <c r="F63" s="36"/>
      <c r="G63" s="46">
        <v>167.515741390325</v>
      </c>
      <c r="H63" s="46">
        <v>5.435435546376444</v>
      </c>
      <c r="I63" s="36"/>
      <c r="J63" s="46">
        <v>166.832386520499</v>
      </c>
      <c r="K63" s="46">
        <v>-1.7424191489127883</v>
      </c>
      <c r="L63" s="2"/>
    </row>
    <row r="64" spans="1:12" s="35" customFormat="1" ht="12">
      <c r="A64" s="81"/>
      <c r="B64" s="39" t="s">
        <v>7</v>
      </c>
      <c r="C64" s="46">
        <v>157.5416459702031</v>
      </c>
      <c r="D64" s="46">
        <v>-22.4202406355229</v>
      </c>
      <c r="E64" s="46">
        <v>-14.333577112596402</v>
      </c>
      <c r="F64" s="36"/>
      <c r="G64" s="46">
        <v>159.318829983278</v>
      </c>
      <c r="H64" s="46">
        <v>-4.893218594870763</v>
      </c>
      <c r="I64" s="36"/>
      <c r="J64" s="46">
        <v>164.890413759367</v>
      </c>
      <c r="K64" s="46">
        <v>-1.164026243125993</v>
      </c>
      <c r="L64" s="2"/>
    </row>
    <row r="65" spans="1:12" s="35" customFormat="1" ht="12">
      <c r="A65" s="81"/>
      <c r="B65" s="39" t="s">
        <v>13</v>
      </c>
      <c r="C65" s="46">
        <v>156.23018491172417</v>
      </c>
      <c r="D65" s="46">
        <v>-24.631823001907293</v>
      </c>
      <c r="E65" s="46">
        <v>-15.922096382957477</v>
      </c>
      <c r="F65" s="36"/>
      <c r="G65" s="46">
        <v>162.302555998652</v>
      </c>
      <c r="H65" s="46">
        <v>1.8728018625840948</v>
      </c>
      <c r="I65" s="36"/>
      <c r="J65" s="46">
        <v>163.997729644918</v>
      </c>
      <c r="K65" s="46">
        <v>-0.5413802379996113</v>
      </c>
      <c r="L65" s="2"/>
    </row>
    <row r="66" spans="1:12" s="35" customFormat="1" ht="12">
      <c r="A66" s="81"/>
      <c r="B66" s="39" t="s">
        <v>14</v>
      </c>
      <c r="C66" s="46">
        <v>185.65186695757907</v>
      </c>
      <c r="D66" s="46">
        <v>-5.163543633104823</v>
      </c>
      <c r="E66" s="46">
        <v>-14.554147640296534</v>
      </c>
      <c r="F66" s="36"/>
      <c r="G66" s="46">
        <v>172.44514210888</v>
      </c>
      <c r="H66" s="46">
        <v>6.249184461588042</v>
      </c>
      <c r="I66" s="36"/>
      <c r="J66" s="46">
        <v>164.08938299449</v>
      </c>
      <c r="K66" s="46">
        <v>0.05588696244176461</v>
      </c>
      <c r="L66" s="2"/>
    </row>
    <row r="67" spans="1:12" s="35" customFormat="1" ht="12">
      <c r="A67" s="81"/>
      <c r="B67" s="39" t="s">
        <v>17</v>
      </c>
      <c r="C67" s="46">
        <v>189.06913910092683</v>
      </c>
      <c r="D67" s="46">
        <v>-13.516116891356972</v>
      </c>
      <c r="E67" s="46">
        <v>-14.425078355113968</v>
      </c>
      <c r="F67" s="36"/>
      <c r="G67" s="46">
        <v>170.082007373347</v>
      </c>
      <c r="H67" s="46">
        <v>-1.3703689803224006</v>
      </c>
      <c r="I67" s="36"/>
      <c r="J67" s="46">
        <v>165.035823153264</v>
      </c>
      <c r="K67" s="46">
        <v>0.5767833003587963</v>
      </c>
      <c r="L67" s="2"/>
    </row>
    <row r="68" spans="1:12" s="35" customFormat="1" ht="12">
      <c r="A68" s="81"/>
      <c r="B68" s="39" t="s">
        <v>15</v>
      </c>
      <c r="C68" s="46">
        <v>175.24023627046617</v>
      </c>
      <c r="D68" s="46">
        <v>-20.742140740797893</v>
      </c>
      <c r="E68" s="46">
        <v>-15.130730597099117</v>
      </c>
      <c r="F68" s="36"/>
      <c r="G68" s="46">
        <v>161.208398732517</v>
      </c>
      <c r="H68" s="46">
        <v>-5.2172530051056825</v>
      </c>
      <c r="I68" s="36"/>
      <c r="J68" s="46">
        <v>166.674950854541</v>
      </c>
      <c r="K68" s="46">
        <v>0.9931950954398472</v>
      </c>
      <c r="L68" s="2"/>
    </row>
    <row r="69" spans="1:12" s="35" customFormat="1" ht="12">
      <c r="A69" s="81"/>
      <c r="B69" s="39" t="s">
        <v>16</v>
      </c>
      <c r="C69" s="46">
        <v>182.7961256065812</v>
      </c>
      <c r="D69" s="46">
        <v>-10.574021844201113</v>
      </c>
      <c r="E69" s="46">
        <v>-14.70419470353616</v>
      </c>
      <c r="F69" s="36"/>
      <c r="G69" s="46">
        <v>168.984740840421</v>
      </c>
      <c r="H69" s="46">
        <v>4.823782240283148</v>
      </c>
      <c r="I69" s="36"/>
      <c r="J69" s="46">
        <v>168.837593520475</v>
      </c>
      <c r="K69" s="46">
        <v>1.297521106108701</v>
      </c>
      <c r="L69" s="2"/>
    </row>
    <row r="70" spans="1:12" s="35" customFormat="1" ht="12">
      <c r="A70" s="81"/>
      <c r="B70" s="39" t="s">
        <v>6</v>
      </c>
      <c r="C70" s="46">
        <v>165.43784458664223</v>
      </c>
      <c r="D70" s="46">
        <v>-7.791671744325981</v>
      </c>
      <c r="E70" s="46">
        <v>-14.179374619196835</v>
      </c>
      <c r="F70" s="36"/>
      <c r="G70" s="46">
        <v>175.417484927477</v>
      </c>
      <c r="H70" s="46">
        <v>3.8067011583789556</v>
      </c>
      <c r="I70" s="36"/>
      <c r="J70" s="46">
        <v>171.397317804956</v>
      </c>
      <c r="K70" s="46">
        <v>1.5160866908296544</v>
      </c>
      <c r="L70" s="2"/>
    </row>
    <row r="71" spans="1:12" s="35" customFormat="1" ht="12">
      <c r="A71" s="81"/>
      <c r="B71" s="39"/>
      <c r="C71" s="46"/>
      <c r="D71" s="46"/>
      <c r="E71" s="46"/>
      <c r="F71" s="36"/>
      <c r="G71" s="46"/>
      <c r="H71" s="46"/>
      <c r="I71" s="36"/>
      <c r="J71" s="46"/>
      <c r="K71" s="46"/>
      <c r="L71" s="2"/>
    </row>
    <row r="72" spans="1:19" s="30" customFormat="1" ht="11.25">
      <c r="A72" s="71">
        <v>2017</v>
      </c>
      <c r="B72" s="18" t="s">
        <v>12</v>
      </c>
      <c r="C72" s="46">
        <v>164.3477674171541</v>
      </c>
      <c r="D72" s="46">
        <v>-1.8103528342040818</v>
      </c>
      <c r="E72" s="46">
        <v>-1.8103528342040818</v>
      </c>
      <c r="F72" s="47"/>
      <c r="G72" s="46">
        <v>177.724663988266</v>
      </c>
      <c r="H72" s="46">
        <v>1.3152503365003065</v>
      </c>
      <c r="I72" s="18"/>
      <c r="J72" s="46">
        <v>174.245831267218</v>
      </c>
      <c r="K72" s="46">
        <v>1.66193584517087</v>
      </c>
      <c r="N72" s="48"/>
      <c r="O72" s="49"/>
      <c r="P72" s="49"/>
      <c r="Q72" s="49"/>
      <c r="R72" s="49"/>
      <c r="S72" s="49"/>
    </row>
    <row r="73" spans="1:21" s="30" customFormat="1" ht="11.25">
      <c r="A73" s="71"/>
      <c r="B73" s="18" t="s">
        <v>11</v>
      </c>
      <c r="C73" s="46">
        <v>150.10887500238113</v>
      </c>
      <c r="D73" s="46">
        <v>-5.648497128706481</v>
      </c>
      <c r="E73" s="46">
        <v>-3.6807387176510673</v>
      </c>
      <c r="F73" s="47"/>
      <c r="G73" s="46">
        <v>171.237704175368</v>
      </c>
      <c r="H73" s="46">
        <v>-3.650005388856037</v>
      </c>
      <c r="I73" s="18"/>
      <c r="J73" s="46">
        <v>177.324086438483</v>
      </c>
      <c r="K73" s="46">
        <v>1.7666162506604133</v>
      </c>
      <c r="U73" s="50"/>
    </row>
    <row r="74" spans="1:11" s="30" customFormat="1" ht="11.25">
      <c r="A74" s="71"/>
      <c r="B74" s="18" t="s">
        <v>10</v>
      </c>
      <c r="C74" s="46">
        <v>191.90633285422794</v>
      </c>
      <c r="D74" s="46">
        <v>10.618548777740799</v>
      </c>
      <c r="E74" s="46">
        <v>1.2810948442213146</v>
      </c>
      <c r="F74" s="47"/>
      <c r="G74" s="46">
        <v>185.62169640646</v>
      </c>
      <c r="H74" s="46">
        <v>8.400014646517938</v>
      </c>
      <c r="I74" s="18"/>
      <c r="J74" s="46">
        <v>180.563286776191</v>
      </c>
      <c r="K74" s="46">
        <v>1.8267119841227863</v>
      </c>
    </row>
    <row r="75" spans="1:11" s="30" customFormat="1" ht="11.25">
      <c r="A75" s="71"/>
      <c r="B75" s="18" t="s">
        <v>9</v>
      </c>
      <c r="C75" s="46">
        <v>167.87461878792874</v>
      </c>
      <c r="D75" s="46">
        <v>10.32953068085341</v>
      </c>
      <c r="E75" s="46">
        <v>3.392357438853594</v>
      </c>
      <c r="F75" s="47"/>
      <c r="G75" s="46">
        <v>181.840276074671</v>
      </c>
      <c r="H75" s="46">
        <v>-2.0371650539755426</v>
      </c>
      <c r="I75" s="18"/>
      <c r="J75" s="46">
        <v>183.888614723379</v>
      </c>
      <c r="K75" s="46">
        <v>1.8416412364656187</v>
      </c>
    </row>
    <row r="76" spans="1:21" s="30" customFormat="1" ht="11.25">
      <c r="A76" s="71"/>
      <c r="B76" s="18" t="s">
        <v>8</v>
      </c>
      <c r="C76" s="46">
        <v>183.81985749127844</v>
      </c>
      <c r="D76" s="46">
        <v>12.095167540977798</v>
      </c>
      <c r="E76" s="46">
        <v>5.141080799652073</v>
      </c>
      <c r="F76" s="47"/>
      <c r="G76" s="46">
        <v>184.147998706624</v>
      </c>
      <c r="H76" s="46">
        <v>1.2690932293818902</v>
      </c>
      <c r="I76" s="18"/>
      <c r="J76" s="46">
        <v>187.260214086442</v>
      </c>
      <c r="K76" s="46">
        <v>1.833500876677352</v>
      </c>
      <c r="U76" s="50"/>
    </row>
    <row r="77" spans="1:11" s="30" customFormat="1" ht="11.25">
      <c r="A77" s="71"/>
      <c r="B77" s="18" t="s">
        <v>7</v>
      </c>
      <c r="C77" s="46">
        <v>191.407032651808</v>
      </c>
      <c r="D77" s="46">
        <v>21.49614882658399</v>
      </c>
      <c r="E77" s="46">
        <v>7.787435956307846</v>
      </c>
      <c r="F77" s="47"/>
      <c r="G77" s="46">
        <v>192.477722413401</v>
      </c>
      <c r="H77" s="46">
        <v>4.523385410257719</v>
      </c>
      <c r="I77" s="18"/>
      <c r="J77" s="46">
        <v>190.665199775724</v>
      </c>
      <c r="K77" s="46">
        <v>1.818317738177</v>
      </c>
    </row>
    <row r="78" spans="1:21" s="30" customFormat="1" ht="11.25">
      <c r="A78" s="71"/>
      <c r="B78" s="18" t="s">
        <v>13</v>
      </c>
      <c r="C78" s="46">
        <v>189.4811596204216</v>
      </c>
      <c r="D78" s="46">
        <v>21.28332289146651</v>
      </c>
      <c r="E78" s="46">
        <v>9.653544055619818</v>
      </c>
      <c r="F78" s="47"/>
      <c r="G78" s="46">
        <v>194.867439303538</v>
      </c>
      <c r="H78" s="46">
        <v>1.2415550538385833</v>
      </c>
      <c r="I78" s="18"/>
      <c r="J78" s="46">
        <v>194.063585956477</v>
      </c>
      <c r="K78" s="46">
        <v>1.7823840872641883</v>
      </c>
      <c r="U78" s="50"/>
    </row>
    <row r="79" spans="1:11" s="30" customFormat="1" ht="11.25">
      <c r="A79" s="71"/>
      <c r="B79" s="18" t="s">
        <v>14</v>
      </c>
      <c r="C79" s="46">
        <v>212.87105061867288</v>
      </c>
      <c r="D79" s="46">
        <v>14.661411224759362</v>
      </c>
      <c r="E79" s="46">
        <v>10.360273366170674</v>
      </c>
      <c r="F79" s="47"/>
      <c r="G79" s="46">
        <v>196.237515303446</v>
      </c>
      <c r="H79" s="46">
        <v>0.7030810302658619</v>
      </c>
      <c r="I79" s="18"/>
      <c r="J79" s="46">
        <v>197.427177211043</v>
      </c>
      <c r="K79" s="46">
        <v>1.733241833076482</v>
      </c>
    </row>
    <row r="80" spans="1:21" s="30" customFormat="1" ht="11.25">
      <c r="A80" s="71"/>
      <c r="B80" s="18" t="s">
        <v>17</v>
      </c>
      <c r="C80" s="46">
        <v>212.8037390381855</v>
      </c>
      <c r="D80" s="46">
        <v>12.553397159432194</v>
      </c>
      <c r="E80" s="46">
        <v>10.635864031862525</v>
      </c>
      <c r="F80" s="47"/>
      <c r="G80" s="46">
        <v>196.235251232799</v>
      </c>
      <c r="H80" s="46">
        <v>-0.0011537399683847482</v>
      </c>
      <c r="I80" s="18"/>
      <c r="J80" s="46">
        <v>200.628516595452</v>
      </c>
      <c r="K80" s="46">
        <v>1.621529228970786</v>
      </c>
      <c r="U80" s="50"/>
    </row>
    <row r="81" spans="1:11" s="30" customFormat="1" ht="11.25">
      <c r="A81" s="71"/>
      <c r="B81" s="18" t="s">
        <v>15</v>
      </c>
      <c r="C81" s="46">
        <v>223.90464257627576</v>
      </c>
      <c r="D81" s="46">
        <v>27.770109959621863</v>
      </c>
      <c r="E81" s="46">
        <v>12.423307973515804</v>
      </c>
      <c r="F81" s="47"/>
      <c r="G81" s="46">
        <v>203.104317929998</v>
      </c>
      <c r="H81" s="46">
        <v>3.500424441605565</v>
      </c>
      <c r="I81" s="18"/>
      <c r="J81" s="46">
        <v>203.432876612491</v>
      </c>
      <c r="K81" s="46">
        <v>1.3977873458007606</v>
      </c>
    </row>
    <row r="82" spans="1:11" s="30" customFormat="1" ht="11.25">
      <c r="A82" s="71"/>
      <c r="B82" s="18" t="s">
        <v>16</v>
      </c>
      <c r="C82" s="46">
        <v>224.43623116994016</v>
      </c>
      <c r="D82" s="46">
        <v>22.779533989127287</v>
      </c>
      <c r="E82" s="46">
        <v>13.439654618357437</v>
      </c>
      <c r="F82" s="47"/>
      <c r="G82" s="46">
        <v>208.978583372985</v>
      </c>
      <c r="H82" s="46">
        <v>2.892240550499592</v>
      </c>
      <c r="I82" s="18"/>
      <c r="J82" s="46">
        <v>205.549630167735</v>
      </c>
      <c r="K82" s="46">
        <v>1.0405169461748853</v>
      </c>
    </row>
    <row r="83" spans="1:21" s="30" customFormat="1" ht="11.25">
      <c r="A83" s="71"/>
      <c r="B83" s="18" t="s">
        <v>6</v>
      </c>
      <c r="C83" s="46">
        <v>191.0016619582444</v>
      </c>
      <c r="D83" s="46">
        <v>15.452218587273748</v>
      </c>
      <c r="E83" s="46">
        <v>13.603827728815162</v>
      </c>
      <c r="F83" s="47"/>
      <c r="G83" s="46">
        <v>209.680329805391</v>
      </c>
      <c r="H83" s="46">
        <v>0.3357982531413395</v>
      </c>
      <c r="I83" s="18"/>
      <c r="J83" s="46">
        <v>206.738226761022</v>
      </c>
      <c r="K83" s="46">
        <v>0.5782528493566641</v>
      </c>
      <c r="U83" s="50"/>
    </row>
    <row r="84" spans="1:21" s="30" customFormat="1" ht="11.25">
      <c r="A84" s="71"/>
      <c r="B84" s="18"/>
      <c r="C84" s="46"/>
      <c r="D84" s="46"/>
      <c r="E84" s="46"/>
      <c r="F84" s="47"/>
      <c r="G84" s="46"/>
      <c r="H84" s="46"/>
      <c r="I84" s="18"/>
      <c r="J84" s="46"/>
      <c r="K84" s="46"/>
      <c r="U84" s="50"/>
    </row>
    <row r="85" spans="1:11" s="30" customFormat="1" ht="11.25">
      <c r="A85" s="71">
        <v>2018</v>
      </c>
      <c r="B85" s="18" t="s">
        <v>12</v>
      </c>
      <c r="C85" s="46">
        <v>196.3650690838201</v>
      </c>
      <c r="D85" s="46">
        <v>19.48143389462564</v>
      </c>
      <c r="E85" s="46">
        <v>19.48143389462564</v>
      </c>
      <c r="F85" s="47"/>
      <c r="G85" s="46">
        <v>208.557508616979</v>
      </c>
      <c r="H85" s="46">
        <v>-0.5354919030574501</v>
      </c>
      <c r="I85" s="18"/>
      <c r="J85" s="46">
        <v>206.857345613418</v>
      </c>
      <c r="K85" s="46">
        <v>0.057618203591203176</v>
      </c>
    </row>
    <row r="86" spans="1:11" s="30" customFormat="1" ht="11.25">
      <c r="A86" s="71"/>
      <c r="B86" s="18" t="s">
        <v>11</v>
      </c>
      <c r="C86" s="46">
        <v>179.09238361226636</v>
      </c>
      <c r="D86" s="46">
        <v>19.308324447455533</v>
      </c>
      <c r="E86" s="46">
        <v>19.398798450301598</v>
      </c>
      <c r="F86" s="47"/>
      <c r="G86" s="46">
        <v>202.818123910916</v>
      </c>
      <c r="H86" s="46">
        <v>-2.7519434539293064</v>
      </c>
      <c r="I86" s="18"/>
      <c r="J86" s="46">
        <v>205.955179288887</v>
      </c>
      <c r="K86" s="46">
        <v>-0.4361297017786425</v>
      </c>
    </row>
    <row r="87" spans="1:21" s="30" customFormat="1" ht="11.25">
      <c r="A87" s="71"/>
      <c r="B87" s="18" t="s">
        <v>10</v>
      </c>
      <c r="C87" s="46">
        <v>207.9385648362735</v>
      </c>
      <c r="D87" s="46">
        <v>8.354196416344251</v>
      </c>
      <c r="E87" s="46">
        <v>15.213008458398676</v>
      </c>
      <c r="F87" s="47"/>
      <c r="G87" s="46">
        <v>204.492458985305</v>
      </c>
      <c r="H87" s="46">
        <v>0.8255352342793731</v>
      </c>
      <c r="I87" s="18"/>
      <c r="J87" s="46">
        <v>204.231209117154</v>
      </c>
      <c r="K87" s="46">
        <v>-0.8370608487173969</v>
      </c>
      <c r="U87" s="50"/>
    </row>
    <row r="88" spans="1:11" s="30" customFormat="1" ht="11.25">
      <c r="A88" s="71"/>
      <c r="B88" s="18" t="s">
        <v>9</v>
      </c>
      <c r="C88" s="46">
        <v>192.0363059412599</v>
      </c>
      <c r="D88" s="46">
        <v>14.392698150429723</v>
      </c>
      <c r="E88" s="46">
        <v>15.008764017787584</v>
      </c>
      <c r="F88" s="47"/>
      <c r="G88" s="46">
        <v>203.968093146812</v>
      </c>
      <c r="H88" s="46">
        <v>-0.2564230686524671</v>
      </c>
      <c r="I88" s="18"/>
      <c r="J88" s="46">
        <v>201.953004253444</v>
      </c>
      <c r="K88" s="46">
        <v>-1.1155028036891057</v>
      </c>
    </row>
    <row r="89" spans="1:11" s="30" customFormat="1" ht="11.25">
      <c r="A89" s="71"/>
      <c r="B89" s="18" t="s">
        <v>8</v>
      </c>
      <c r="C89" s="46">
        <v>196.61704326836636</v>
      </c>
      <c r="D89" s="46">
        <v>6.961808126575832</v>
      </c>
      <c r="E89" s="46">
        <v>13.284881447355957</v>
      </c>
      <c r="F89" s="47"/>
      <c r="G89" s="46">
        <v>195.733332678309</v>
      </c>
      <c r="H89" s="46">
        <v>-4.037278743678696</v>
      </c>
      <c r="I89" s="18"/>
      <c r="J89" s="46">
        <v>199.325259995963</v>
      </c>
      <c r="K89" s="46">
        <v>-1.3011662129983836</v>
      </c>
    </row>
    <row r="90" spans="1:21" s="30" customFormat="1" ht="11.25">
      <c r="A90" s="71"/>
      <c r="B90" s="18" t="s">
        <v>7</v>
      </c>
      <c r="C90" s="46">
        <v>191.2562476951397</v>
      </c>
      <c r="D90" s="46">
        <v>-0.07877712463292141</v>
      </c>
      <c r="E90" s="46">
        <v>10.84754481411629</v>
      </c>
      <c r="F90" s="47"/>
      <c r="G90" s="46">
        <v>196.194816956524</v>
      </c>
      <c r="H90" s="46">
        <v>0.23577194129393853</v>
      </c>
      <c r="I90" s="18"/>
      <c r="J90" s="46">
        <v>196.4582060743</v>
      </c>
      <c r="K90" s="46">
        <v>-1.438379622191921</v>
      </c>
      <c r="U90" s="50"/>
    </row>
    <row r="91" spans="1:21" s="125" customFormat="1" ht="11.25">
      <c r="A91" s="119"/>
      <c r="B91" s="87" t="s">
        <v>13</v>
      </c>
      <c r="C91" s="96">
        <v>190.88255218159856</v>
      </c>
      <c r="D91" s="96">
        <v>0.7395946720952509</v>
      </c>
      <c r="E91" s="96">
        <v>9.301660921759066</v>
      </c>
      <c r="F91" s="124"/>
      <c r="G91" s="96">
        <v>190.620046981711</v>
      </c>
      <c r="H91" s="96">
        <v>-2.8414460999998448</v>
      </c>
      <c r="I91" s="87"/>
      <c r="J91" s="96">
        <v>193.405576003539</v>
      </c>
      <c r="K91" s="96">
        <v>-1.553831795453986</v>
      </c>
      <c r="U91" s="126"/>
    </row>
    <row r="92" spans="1:21" s="125" customFormat="1" ht="11.25">
      <c r="A92" s="119"/>
      <c r="B92" s="87" t="s">
        <v>14</v>
      </c>
      <c r="C92" s="96">
        <v>212.89653858620207</v>
      </c>
      <c r="D92" s="96">
        <v>0.011973430607454816</v>
      </c>
      <c r="E92" s="96">
        <v>7.939570553375418</v>
      </c>
      <c r="F92" s="124"/>
      <c r="G92" s="96">
        <v>195.22973926558</v>
      </c>
      <c r="H92" s="96">
        <v>2.4182620646984176</v>
      </c>
      <c r="I92" s="87"/>
      <c r="J92" s="96">
        <v>190.204510815004</v>
      </c>
      <c r="K92" s="96">
        <v>-1.6551049120095862</v>
      </c>
      <c r="U92" s="126"/>
    </row>
    <row r="93" spans="2:21" s="125" customFormat="1" ht="11.25">
      <c r="B93" s="87" t="s">
        <v>17</v>
      </c>
      <c r="C93" s="96">
        <v>204.6396761189696</v>
      </c>
      <c r="D93" s="96">
        <v>-3.8364283241052277</v>
      </c>
      <c r="E93" s="96">
        <v>6.434136316457312</v>
      </c>
      <c r="F93" s="124"/>
      <c r="G93" s="96">
        <v>194.173141904774</v>
      </c>
      <c r="H93" s="96">
        <v>-0.5412071771343507</v>
      </c>
      <c r="I93" s="87"/>
      <c r="J93" s="96">
        <v>186.981510279718</v>
      </c>
      <c r="K93" s="96">
        <v>-1.6944921660773549</v>
      </c>
      <c r="U93" s="126"/>
    </row>
    <row r="94" spans="1:21" s="125" customFormat="1" ht="11.25">
      <c r="A94" s="119"/>
      <c r="B94" s="87" t="s">
        <v>15</v>
      </c>
      <c r="C94" s="96">
        <v>209.54385232213303</v>
      </c>
      <c r="D94" s="96">
        <v>-6.413797449175519</v>
      </c>
      <c r="E94" s="96">
        <v>4.910877740700471</v>
      </c>
      <c r="F94" s="124"/>
      <c r="G94" s="96">
        <v>186.174874324974</v>
      </c>
      <c r="H94" s="96">
        <v>-4.11914207152424</v>
      </c>
      <c r="I94" s="87"/>
      <c r="J94" s="96">
        <v>184.035600568959</v>
      </c>
      <c r="K94" s="96">
        <v>-1.5755085657143453</v>
      </c>
      <c r="U94" s="126"/>
    </row>
    <row r="95" spans="1:21" s="125" customFormat="1" ht="11.25">
      <c r="A95" s="119"/>
      <c r="B95" s="87" t="s">
        <v>16</v>
      </c>
      <c r="C95" s="96">
        <v>188.649705384698</v>
      </c>
      <c r="D95" s="96">
        <v>-15.945075177342943</v>
      </c>
      <c r="E95" s="96">
        <v>2.6955832843511587</v>
      </c>
      <c r="F95" s="124"/>
      <c r="G95" s="96">
        <v>174.382886068367</v>
      </c>
      <c r="H95" s="96">
        <v>-6.333823669473116</v>
      </c>
      <c r="I95" s="87"/>
      <c r="J95" s="96">
        <v>181.729717838017</v>
      </c>
      <c r="K95" s="96">
        <v>-1.2529547130083585</v>
      </c>
      <c r="U95" s="126"/>
    </row>
    <row r="96" spans="1:21" s="125" customFormat="1" ht="11.25">
      <c r="A96" s="119"/>
      <c r="B96" s="87" t="s">
        <v>6</v>
      </c>
      <c r="C96" s="96">
        <v>151.57070366916744</v>
      </c>
      <c r="D96" s="96">
        <v>-20.64430114628904</v>
      </c>
      <c r="E96" s="96">
        <v>0.760675138783327</v>
      </c>
      <c r="F96" s="124"/>
      <c r="G96" s="96">
        <v>167.864135543156</v>
      </c>
      <c r="H96" s="96">
        <v>-3.738182497252218</v>
      </c>
      <c r="I96" s="87"/>
      <c r="J96" s="96">
        <v>180.358695402679</v>
      </c>
      <c r="K96" s="96">
        <v>-0.754429408491164</v>
      </c>
      <c r="U96" s="126"/>
    </row>
    <row r="97" spans="1:21" s="125" customFormat="1" ht="11.25">
      <c r="A97" s="119"/>
      <c r="B97" s="87"/>
      <c r="C97" s="96"/>
      <c r="D97" s="96"/>
      <c r="E97" s="96"/>
      <c r="F97" s="124"/>
      <c r="G97" s="96"/>
      <c r="H97" s="96"/>
      <c r="I97" s="87"/>
      <c r="J97" s="96"/>
      <c r="K97" s="96"/>
      <c r="U97" s="126"/>
    </row>
    <row r="98" spans="1:21" s="125" customFormat="1" ht="11.25">
      <c r="A98" s="119">
        <v>2019</v>
      </c>
      <c r="B98" s="87" t="s">
        <v>12</v>
      </c>
      <c r="C98" s="96">
        <v>165.57798428096757</v>
      </c>
      <c r="D98" s="96">
        <v>-15.678493607083851</v>
      </c>
      <c r="E98" s="96">
        <v>-15.678493607083851</v>
      </c>
      <c r="F98" s="124"/>
      <c r="G98" s="96">
        <v>175.987617390165</v>
      </c>
      <c r="H98" s="96">
        <v>4.839319501288308</v>
      </c>
      <c r="I98" s="87"/>
      <c r="J98" s="96">
        <v>180.05362725512</v>
      </c>
      <c r="K98" s="96">
        <v>-0.16914523964474126</v>
      </c>
      <c r="U98" s="126"/>
    </row>
    <row r="99" spans="1:21" s="125" customFormat="1" ht="11.25">
      <c r="A99" s="119"/>
      <c r="B99" s="87" t="s">
        <v>11</v>
      </c>
      <c r="C99" s="96">
        <v>169.5554276344615</v>
      </c>
      <c r="D99" s="96">
        <v>-5.3251600014729235</v>
      </c>
      <c r="E99" s="96">
        <v>-10.739976125416689</v>
      </c>
      <c r="F99" s="124"/>
      <c r="G99" s="96">
        <v>191.166211975985</v>
      </c>
      <c r="H99" s="96">
        <v>8.624808273964524</v>
      </c>
      <c r="I99" s="87"/>
      <c r="J99" s="96">
        <v>180.709239725637</v>
      </c>
      <c r="K99" s="96">
        <v>0.3641206681096465</v>
      </c>
      <c r="U99" s="126"/>
    </row>
    <row r="100" spans="1:21" s="125" customFormat="1" ht="11.25">
      <c r="A100" s="119"/>
      <c r="B100" s="87" t="s">
        <v>10</v>
      </c>
      <c r="C100" s="96">
        <v>182.4595909387678</v>
      </c>
      <c r="D100" s="96">
        <v>-12.253125781438058</v>
      </c>
      <c r="E100" s="96">
        <v>-11.279304743370673</v>
      </c>
      <c r="F100" s="124"/>
      <c r="G100" s="96">
        <v>184.751133722573</v>
      </c>
      <c r="H100" s="96">
        <v>-3.3557594655994283</v>
      </c>
      <c r="I100" s="87"/>
      <c r="J100" s="96">
        <v>182.016834980793</v>
      </c>
      <c r="K100" s="96">
        <v>0.7235907013616316</v>
      </c>
      <c r="U100" s="126"/>
    </row>
    <row r="101" spans="1:21" s="125" customFormat="1" ht="11.25">
      <c r="A101" s="119"/>
      <c r="B101" s="87" t="s">
        <v>9</v>
      </c>
      <c r="C101" s="96">
        <v>177.67095035618874</v>
      </c>
      <c r="D101" s="96">
        <v>-7.480541512533179</v>
      </c>
      <c r="E101" s="96">
        <v>-10.338538623733498</v>
      </c>
      <c r="F101" s="124"/>
      <c r="G101" s="96">
        <v>184.25524094943</v>
      </c>
      <c r="H101" s="96">
        <v>-0.26841122062484235</v>
      </c>
      <c r="I101" s="87"/>
      <c r="J101" s="96">
        <v>183.628153441846</v>
      </c>
      <c r="K101" s="96">
        <v>0.8852579275005157</v>
      </c>
      <c r="U101" s="126"/>
    </row>
    <row r="102" spans="1:21" s="125" customFormat="1" ht="11.25">
      <c r="A102" s="93"/>
      <c r="B102" s="34" t="s">
        <v>8</v>
      </c>
      <c r="C102" s="51">
        <v>189.835702940131</v>
      </c>
      <c r="D102" s="51">
        <v>-3.4490094121593415</v>
      </c>
      <c r="E102" s="51">
        <v>-8.94498917096142</v>
      </c>
      <c r="F102" s="94"/>
      <c r="G102" s="51">
        <v>188.552307066738</v>
      </c>
      <c r="H102" s="51">
        <v>2.332126942585777</v>
      </c>
      <c r="I102" s="34"/>
      <c r="J102" s="51">
        <v>185.242116779555</v>
      </c>
      <c r="K102" s="51">
        <v>0.8789302225489903</v>
      </c>
      <c r="U102" s="126"/>
    </row>
    <row r="103" spans="1:11" s="30" customFormat="1" ht="11.25">
      <c r="A103" s="95"/>
      <c r="B103" s="87"/>
      <c r="C103" s="87"/>
      <c r="D103" s="87"/>
      <c r="E103" s="87"/>
      <c r="F103" s="87"/>
      <c r="G103" s="96"/>
      <c r="H103" s="87"/>
      <c r="I103" s="87"/>
      <c r="J103" s="87"/>
      <c r="K103" s="87"/>
    </row>
    <row r="104" spans="1:11" s="18" customFormat="1" ht="11.25">
      <c r="A104" s="151" t="s">
        <v>108</v>
      </c>
      <c r="B104" s="152"/>
      <c r="C104" s="152"/>
      <c r="D104" s="152"/>
      <c r="E104" s="152"/>
      <c r="F104" s="152"/>
      <c r="G104" s="152"/>
      <c r="H104" s="152"/>
      <c r="I104" s="152"/>
      <c r="J104" s="152"/>
      <c r="K104" s="87"/>
    </row>
    <row r="105" spans="1:11" s="30" customFormat="1" ht="11.25">
      <c r="A105" s="152"/>
      <c r="B105" s="152"/>
      <c r="C105" s="152"/>
      <c r="D105" s="152"/>
      <c r="E105" s="152"/>
      <c r="F105" s="152"/>
      <c r="G105" s="152"/>
      <c r="H105" s="152"/>
      <c r="I105" s="152"/>
      <c r="J105" s="152"/>
      <c r="K105" s="87"/>
    </row>
    <row r="106" spans="1:11" s="30" customFormat="1" ht="11.25">
      <c r="A106" s="152"/>
      <c r="B106" s="152"/>
      <c r="C106" s="152"/>
      <c r="D106" s="152"/>
      <c r="E106" s="152"/>
      <c r="F106" s="152"/>
      <c r="G106" s="152"/>
      <c r="H106" s="152"/>
      <c r="I106" s="152"/>
      <c r="J106" s="152"/>
      <c r="K106" s="87"/>
    </row>
    <row r="107" spans="1:11" s="30" customFormat="1" ht="11.25">
      <c r="A107" s="152"/>
      <c r="B107" s="152"/>
      <c r="C107" s="152"/>
      <c r="D107" s="152"/>
      <c r="E107" s="152"/>
      <c r="F107" s="152"/>
      <c r="G107" s="152"/>
      <c r="H107" s="152"/>
      <c r="I107" s="152"/>
      <c r="J107" s="152"/>
      <c r="K107" s="87"/>
    </row>
    <row r="108" spans="1:11" ht="12.75">
      <c r="A108" s="152"/>
      <c r="B108" s="152"/>
      <c r="C108" s="152"/>
      <c r="D108" s="152"/>
      <c r="E108" s="152"/>
      <c r="F108" s="152"/>
      <c r="G108" s="152"/>
      <c r="H108" s="152"/>
      <c r="I108" s="152"/>
      <c r="J108" s="152"/>
      <c r="K108" s="32"/>
    </row>
    <row r="109" spans="1:11" ht="12.75">
      <c r="A109" s="152"/>
      <c r="B109" s="152"/>
      <c r="C109" s="152"/>
      <c r="D109" s="152"/>
      <c r="E109" s="152"/>
      <c r="F109" s="152"/>
      <c r="G109" s="152"/>
      <c r="H109" s="152"/>
      <c r="I109" s="152"/>
      <c r="J109" s="152"/>
      <c r="K109" s="1"/>
    </row>
    <row r="110" spans="1:10" ht="12.75">
      <c r="A110" s="132" t="s">
        <v>105</v>
      </c>
      <c r="J110" s="24"/>
    </row>
    <row r="111" ht="12.75">
      <c r="J111" s="21"/>
    </row>
    <row r="112" ht="12.75">
      <c r="J112" s="24"/>
    </row>
    <row r="113" ht="12.75">
      <c r="J113" s="21"/>
    </row>
    <row r="114" ht="12.75">
      <c r="J114" s="21"/>
    </row>
    <row r="115" ht="12.75">
      <c r="J115" s="24"/>
    </row>
    <row r="116" ht="12.75">
      <c r="J116" s="21"/>
    </row>
    <row r="117" ht="12.75">
      <c r="J117" s="24"/>
    </row>
    <row r="118" ht="12.75">
      <c r="J118" s="21"/>
    </row>
    <row r="119" ht="12.75">
      <c r="J119" s="24"/>
    </row>
    <row r="120" ht="12.75">
      <c r="J120" s="21"/>
    </row>
    <row r="121" ht="12.75">
      <c r="J121" s="21"/>
    </row>
    <row r="122" ht="12.75">
      <c r="J122" s="21"/>
    </row>
    <row r="123" ht="12.75">
      <c r="J123" s="24"/>
    </row>
    <row r="124" ht="12.75">
      <c r="J124" s="21"/>
    </row>
    <row r="125" ht="12.75">
      <c r="J125" s="21"/>
    </row>
    <row r="126" ht="12.75">
      <c r="J126" s="24"/>
    </row>
    <row r="127" ht="12.75">
      <c r="J127" s="21"/>
    </row>
    <row r="128" ht="12.75">
      <c r="J128" s="21"/>
    </row>
    <row r="129" ht="12.75">
      <c r="J129" s="24"/>
    </row>
    <row r="130" ht="12.75">
      <c r="J130" s="21"/>
    </row>
    <row r="131" ht="12.75">
      <c r="J131" s="24"/>
    </row>
    <row r="132" ht="12.75">
      <c r="J132" s="21"/>
    </row>
    <row r="133" ht="12.75">
      <c r="J133" s="24"/>
    </row>
    <row r="134" ht="12.75">
      <c r="J134" s="21"/>
    </row>
    <row r="135" ht="12.75">
      <c r="J135" s="21"/>
    </row>
    <row r="136" ht="12.75">
      <c r="J136" s="24"/>
    </row>
    <row r="137" ht="12.75">
      <c r="J137" s="21"/>
    </row>
    <row r="138" ht="12.75">
      <c r="J138" s="24"/>
    </row>
    <row r="139" ht="12.75">
      <c r="J139" s="21"/>
    </row>
    <row r="140" ht="12.75">
      <c r="J140" s="24"/>
    </row>
    <row r="141" ht="12.75">
      <c r="J141" s="21"/>
    </row>
    <row r="142" ht="12.75">
      <c r="J142" s="21"/>
    </row>
    <row r="143" ht="12.75">
      <c r="J143" s="24"/>
    </row>
    <row r="144" ht="12.75">
      <c r="J144" s="21"/>
    </row>
    <row r="145" ht="12.75">
      <c r="J145" s="24"/>
    </row>
    <row r="146" ht="12.75">
      <c r="J146" s="21"/>
    </row>
    <row r="147" ht="12.75">
      <c r="J147" s="24"/>
    </row>
    <row r="148" ht="12.75">
      <c r="J148" s="21"/>
    </row>
    <row r="149" ht="12.75">
      <c r="J149" s="21"/>
    </row>
    <row r="150" ht="12.75">
      <c r="J150" s="24"/>
    </row>
    <row r="151" ht="12.75">
      <c r="J151" s="21"/>
    </row>
    <row r="152" ht="12.75">
      <c r="J152" s="24"/>
    </row>
    <row r="153" ht="12.75">
      <c r="J153" s="21"/>
    </row>
    <row r="154" ht="12.75">
      <c r="J154" s="24"/>
    </row>
    <row r="155" ht="12.75">
      <c r="J155" s="21"/>
    </row>
    <row r="156" ht="12.75">
      <c r="J156" s="21"/>
    </row>
    <row r="157" ht="12.75">
      <c r="J157" s="24"/>
    </row>
    <row r="158" ht="12.75">
      <c r="J158" s="21"/>
    </row>
    <row r="159" ht="12.75">
      <c r="J159" s="24"/>
    </row>
    <row r="160" ht="12.75">
      <c r="J160" s="21"/>
    </row>
    <row r="161" ht="12.75">
      <c r="J161" s="24"/>
    </row>
    <row r="162" ht="12.75">
      <c r="J162" s="21"/>
    </row>
    <row r="163" ht="12.75">
      <c r="J163" s="21"/>
    </row>
    <row r="164" ht="12.75">
      <c r="J164" s="24"/>
    </row>
    <row r="165" ht="12.75">
      <c r="J165" s="21"/>
    </row>
    <row r="166" ht="12.75">
      <c r="J166" s="24"/>
    </row>
    <row r="167" ht="12.75">
      <c r="J167" s="21"/>
    </row>
    <row r="168" ht="12.75">
      <c r="J168" s="24"/>
    </row>
    <row r="169" ht="12.75">
      <c r="J169" s="21"/>
    </row>
  </sheetData>
  <sheetProtection/>
  <mergeCells count="11">
    <mergeCell ref="A1:H1"/>
    <mergeCell ref="A3:B5"/>
    <mergeCell ref="C4:C5"/>
    <mergeCell ref="G4:G5"/>
    <mergeCell ref="J4:J5"/>
    <mergeCell ref="K4:K5"/>
    <mergeCell ref="A104:J109"/>
    <mergeCell ref="D4:E4"/>
    <mergeCell ref="C3:E3"/>
    <mergeCell ref="G3:H3"/>
    <mergeCell ref="J3:K3"/>
  </mergeCells>
  <printOptions/>
  <pageMargins left="0.15748031496062992" right="0.15748031496062992" top="0.7874015748031497" bottom="0.7874015748031497" header="0.31496062992125984" footer="0.31496062992125984"/>
  <pageSetup horizontalDpi="300" verticalDpi="300" orientation="landscape" paperSize="9" scale="91" r:id="rId1"/>
</worksheet>
</file>

<file path=xl/worksheets/sheet6.xml><?xml version="1.0" encoding="utf-8"?>
<worksheet xmlns="http://schemas.openxmlformats.org/spreadsheetml/2006/main" xmlns:r="http://schemas.openxmlformats.org/officeDocument/2006/relationships">
  <dimension ref="A1:T118"/>
  <sheetViews>
    <sheetView showGridLines="0" zoomScaleSheetLayoutView="100" zoomScalePageLayoutView="0" workbookViewId="0" topLeftCell="A19">
      <selection activeCell="A1" sqref="A1:H1"/>
    </sheetView>
  </sheetViews>
  <sheetFormatPr defaultColWidth="11.421875" defaultRowHeight="12.75"/>
  <cols>
    <col min="1" max="1" width="6.8515625" style="0" customWidth="1"/>
    <col min="2" max="2" width="14.7109375" style="0" customWidth="1"/>
    <col min="3" max="6" width="11.7109375" style="0" customWidth="1"/>
    <col min="7" max="7" width="12.28125" style="0" customWidth="1"/>
    <col min="8" max="11" width="11.7109375" style="0" customWidth="1"/>
    <col min="12" max="12" width="13.28125" style="0" customWidth="1"/>
    <col min="13" max="15" width="11.7109375" style="0" customWidth="1"/>
  </cols>
  <sheetData>
    <row r="1" spans="1:8" ht="12.75">
      <c r="A1" s="160" t="s">
        <v>87</v>
      </c>
      <c r="B1" s="160"/>
      <c r="C1" s="160"/>
      <c r="D1" s="160"/>
      <c r="E1" s="160"/>
      <c r="F1" s="160"/>
      <c r="G1" s="160"/>
      <c r="H1" s="160"/>
    </row>
    <row r="2" spans="1:8" ht="12.75">
      <c r="A2" s="23"/>
      <c r="B2" s="22"/>
      <c r="C2" s="22"/>
      <c r="D2" s="22"/>
      <c r="E2" s="22"/>
      <c r="F2" s="22"/>
      <c r="G2" s="22"/>
      <c r="H2" s="22"/>
    </row>
    <row r="3" spans="1:19" s="18" customFormat="1" ht="36.75" customHeight="1">
      <c r="A3" s="159" t="s">
        <v>0</v>
      </c>
      <c r="B3" s="159"/>
      <c r="C3" s="90" t="s">
        <v>44</v>
      </c>
      <c r="D3" s="90" t="s">
        <v>45</v>
      </c>
      <c r="E3" s="90" t="s">
        <v>46</v>
      </c>
      <c r="F3" s="90" t="s">
        <v>47</v>
      </c>
      <c r="G3" s="90" t="s">
        <v>48</v>
      </c>
      <c r="H3" s="90" t="s">
        <v>49</v>
      </c>
      <c r="I3" s="90" t="s">
        <v>55</v>
      </c>
      <c r="J3" s="90" t="s">
        <v>50</v>
      </c>
      <c r="K3" s="90" t="s">
        <v>51</v>
      </c>
      <c r="L3" s="90" t="s">
        <v>52</v>
      </c>
      <c r="M3" s="90" t="s">
        <v>53</v>
      </c>
      <c r="N3" s="90" t="s">
        <v>54</v>
      </c>
      <c r="O3" s="90" t="s">
        <v>94</v>
      </c>
      <c r="P3" s="91"/>
      <c r="R3" s="43"/>
      <c r="S3" s="43"/>
    </row>
    <row r="4" spans="1:20" s="18" customFormat="1" ht="14.25" customHeight="1">
      <c r="A4" s="39"/>
      <c r="B4" s="39"/>
      <c r="C4" s="161"/>
      <c r="D4" s="161"/>
      <c r="E4" s="161"/>
      <c r="F4" s="161"/>
      <c r="G4" s="161"/>
      <c r="H4" s="161"/>
      <c r="I4" s="161"/>
      <c r="J4" s="161"/>
      <c r="K4" s="161"/>
      <c r="L4" s="161"/>
      <c r="M4" s="161"/>
      <c r="N4" s="161"/>
      <c r="O4" s="161"/>
      <c r="P4" s="42"/>
      <c r="Q4" s="44"/>
      <c r="R4" s="44"/>
      <c r="S4" s="44"/>
      <c r="T4" s="44"/>
    </row>
    <row r="5" spans="1:15" s="30" customFormat="1" ht="12.75" customHeight="1">
      <c r="A5" s="38">
        <v>2012</v>
      </c>
      <c r="B5" s="39" t="s">
        <v>12</v>
      </c>
      <c r="C5" s="40">
        <v>117.69043642992372</v>
      </c>
      <c r="D5" s="40">
        <v>149.86724800520219</v>
      </c>
      <c r="E5" s="40">
        <v>172.1789706238928</v>
      </c>
      <c r="F5" s="40">
        <v>170.37070757050964</v>
      </c>
      <c r="G5" s="40">
        <v>145.52387346784417</v>
      </c>
      <c r="H5" s="40">
        <v>242.5135529143642</v>
      </c>
      <c r="I5" s="40">
        <v>249.75453579396745</v>
      </c>
      <c r="J5" s="40">
        <v>133.67695778071413</v>
      </c>
      <c r="K5" s="40">
        <v>119.14849391990982</v>
      </c>
      <c r="L5" s="40">
        <v>111.04063113146773</v>
      </c>
      <c r="M5" s="40">
        <v>316.6277210138736</v>
      </c>
      <c r="N5" s="40">
        <v>213.70338474751443</v>
      </c>
      <c r="O5" s="40">
        <v>139.97564231282436</v>
      </c>
    </row>
    <row r="6" spans="1:15" s="18" customFormat="1" ht="12.75" customHeight="1">
      <c r="A6" s="38"/>
      <c r="B6" s="39" t="s">
        <v>11</v>
      </c>
      <c r="C6" s="40">
        <v>113.710136261392</v>
      </c>
      <c r="D6" s="40">
        <v>140.54400601237654</v>
      </c>
      <c r="E6" s="40">
        <v>151.5648427510936</v>
      </c>
      <c r="F6" s="40">
        <v>151.0468085106383</v>
      </c>
      <c r="G6" s="40">
        <v>138.98364423450113</v>
      </c>
      <c r="H6" s="40">
        <v>211.63407064176405</v>
      </c>
      <c r="I6" s="40">
        <v>221.86989840718323</v>
      </c>
      <c r="J6" s="40">
        <v>140.2177671868297</v>
      </c>
      <c r="K6" s="40">
        <v>96.77355159455165</v>
      </c>
      <c r="L6" s="40">
        <v>108.43445687697945</v>
      </c>
      <c r="M6" s="40">
        <v>307.21477305364715</v>
      </c>
      <c r="N6" s="40">
        <v>184.66381289622538</v>
      </c>
      <c r="O6" s="40">
        <v>120.66153369246534</v>
      </c>
    </row>
    <row r="7" spans="1:15" s="18" customFormat="1" ht="12.75" customHeight="1">
      <c r="A7" s="38"/>
      <c r="B7" s="39" t="s">
        <v>10</v>
      </c>
      <c r="C7" s="40">
        <v>153.20685216233488</v>
      </c>
      <c r="D7" s="40">
        <v>184.5829979798841</v>
      </c>
      <c r="E7" s="40">
        <v>184.12616355699154</v>
      </c>
      <c r="F7" s="40">
        <v>188.5820880752103</v>
      </c>
      <c r="G7" s="40">
        <v>168.16495304318943</v>
      </c>
      <c r="H7" s="40">
        <v>265.40577979454986</v>
      </c>
      <c r="I7" s="40">
        <v>261.84946213668064</v>
      </c>
      <c r="J7" s="40">
        <v>190.62343788645697</v>
      </c>
      <c r="K7" s="40">
        <v>132.0712198189238</v>
      </c>
      <c r="L7" s="40">
        <v>132.1277289327273</v>
      </c>
      <c r="M7" s="40">
        <v>352.2787980783817</v>
      </c>
      <c r="N7" s="40">
        <v>224.1149127419716</v>
      </c>
      <c r="O7" s="40">
        <v>144.3992715433074</v>
      </c>
    </row>
    <row r="8" spans="1:15" s="18" customFormat="1" ht="12.75" customHeight="1">
      <c r="A8" s="38"/>
      <c r="B8" s="39" t="s">
        <v>9</v>
      </c>
      <c r="C8" s="40">
        <v>130.5314357537737</v>
      </c>
      <c r="D8" s="40">
        <v>131.05138769701458</v>
      </c>
      <c r="E8" s="40">
        <v>159.97436217544728</v>
      </c>
      <c r="F8" s="40">
        <v>154.84967837704107</v>
      </c>
      <c r="G8" s="40">
        <v>171.66573637372363</v>
      </c>
      <c r="H8" s="40">
        <v>236.1155418544066</v>
      </c>
      <c r="I8" s="40">
        <v>224.28327566869893</v>
      </c>
      <c r="J8" s="40">
        <v>164.98711056470626</v>
      </c>
      <c r="K8" s="40">
        <v>103.20464391041877</v>
      </c>
      <c r="L8" s="40">
        <v>116.03061063972544</v>
      </c>
      <c r="M8" s="40">
        <v>271.2642924988317</v>
      </c>
      <c r="N8" s="40">
        <v>215.52301227140416</v>
      </c>
      <c r="O8" s="40">
        <v>130.1370231900923</v>
      </c>
    </row>
    <row r="9" spans="1:15" s="18" customFormat="1" ht="12.75" customHeight="1">
      <c r="A9" s="38"/>
      <c r="B9" s="39" t="s">
        <v>8</v>
      </c>
      <c r="C9" s="40">
        <v>148.39235958756342</v>
      </c>
      <c r="D9" s="40">
        <v>124.17866565749709</v>
      </c>
      <c r="E9" s="40">
        <v>191.5030804894375</v>
      </c>
      <c r="F9" s="40">
        <v>172.48451261751606</v>
      </c>
      <c r="G9" s="40">
        <v>189.82566348190693</v>
      </c>
      <c r="H9" s="40">
        <v>241.94020661892216</v>
      </c>
      <c r="I9" s="40">
        <v>253.69672516152005</v>
      </c>
      <c r="J9" s="40">
        <v>172.6524701933737</v>
      </c>
      <c r="K9" s="40">
        <v>91.80739798302186</v>
      </c>
      <c r="L9" s="40">
        <v>117.56866822914675</v>
      </c>
      <c r="M9" s="40">
        <v>330.43994613296184</v>
      </c>
      <c r="N9" s="40">
        <v>215.18799287546608</v>
      </c>
      <c r="O9" s="40">
        <v>137.56835134464427</v>
      </c>
    </row>
    <row r="10" spans="1:15" s="30" customFormat="1" ht="12.75" customHeight="1">
      <c r="A10" s="38"/>
      <c r="B10" s="39" t="s">
        <v>7</v>
      </c>
      <c r="C10" s="40">
        <v>135.05729006215503</v>
      </c>
      <c r="D10" s="40">
        <v>109.43644630169551</v>
      </c>
      <c r="E10" s="40">
        <v>187.7942100019982</v>
      </c>
      <c r="F10" s="40">
        <v>175.77238990598713</v>
      </c>
      <c r="G10" s="40">
        <v>174.1579900290666</v>
      </c>
      <c r="H10" s="40">
        <v>269.57207925074323</v>
      </c>
      <c r="I10" s="40">
        <v>223.5707622261705</v>
      </c>
      <c r="J10" s="40">
        <v>201.07531076486805</v>
      </c>
      <c r="K10" s="40">
        <v>96.18788804140839</v>
      </c>
      <c r="L10" s="40">
        <v>130.63740682864528</v>
      </c>
      <c r="M10" s="40">
        <v>262.88925337466253</v>
      </c>
      <c r="N10" s="40">
        <v>228.2507936601395</v>
      </c>
      <c r="O10" s="40">
        <v>138.85710033292173</v>
      </c>
    </row>
    <row r="11" spans="1:15" s="30" customFormat="1" ht="12.75" customHeight="1">
      <c r="A11" s="38"/>
      <c r="B11" s="39" t="s">
        <v>13</v>
      </c>
      <c r="C11" s="40">
        <v>153.9687792682219</v>
      </c>
      <c r="D11" s="40">
        <v>109.32054814964849</v>
      </c>
      <c r="E11" s="40">
        <v>194.61426372790848</v>
      </c>
      <c r="F11" s="40">
        <v>178.95477486392875</v>
      </c>
      <c r="G11" s="40">
        <v>162.08650802166463</v>
      </c>
      <c r="H11" s="40">
        <v>251.28325889887412</v>
      </c>
      <c r="I11" s="40">
        <v>208.80189825870193</v>
      </c>
      <c r="J11" s="40">
        <v>132.1291655733035</v>
      </c>
      <c r="K11" s="40">
        <v>109.68439492465116</v>
      </c>
      <c r="L11" s="40">
        <v>101.39130704110775</v>
      </c>
      <c r="M11" s="40">
        <v>313.203657088398</v>
      </c>
      <c r="N11" s="40">
        <v>215.31077129499656</v>
      </c>
      <c r="O11" s="40">
        <v>160.3516579371364</v>
      </c>
    </row>
    <row r="12" spans="1:15" s="30" customFormat="1" ht="12.75" customHeight="1">
      <c r="A12" s="38"/>
      <c r="B12" s="39" t="s">
        <v>14</v>
      </c>
      <c r="C12" s="40">
        <v>170.9168303573282</v>
      </c>
      <c r="D12" s="40">
        <v>103.91324694983824</v>
      </c>
      <c r="E12" s="40">
        <v>179.73531774049042</v>
      </c>
      <c r="F12" s="40">
        <v>166.47679366650172</v>
      </c>
      <c r="G12" s="40">
        <v>167.28975556796732</v>
      </c>
      <c r="H12" s="40">
        <v>195.45245414424494</v>
      </c>
      <c r="I12" s="40">
        <v>224.91234519205858</v>
      </c>
      <c r="J12" s="40">
        <v>185.9318328157672</v>
      </c>
      <c r="K12" s="40">
        <v>126.29091463065703</v>
      </c>
      <c r="L12" s="40">
        <v>130.35631024061672</v>
      </c>
      <c r="M12" s="40">
        <v>301.56115734066344</v>
      </c>
      <c r="N12" s="40">
        <v>225.732131702861</v>
      </c>
      <c r="O12" s="40">
        <v>161.88438325823586</v>
      </c>
    </row>
    <row r="13" spans="1:15" s="30" customFormat="1" ht="12.75" customHeight="1">
      <c r="A13" s="38"/>
      <c r="B13" s="39" t="s">
        <v>17</v>
      </c>
      <c r="C13" s="40">
        <v>145.02971308503865</v>
      </c>
      <c r="D13" s="40">
        <v>126.10486480147965</v>
      </c>
      <c r="E13" s="40">
        <v>180.77507954149138</v>
      </c>
      <c r="F13" s="40">
        <v>176.08095002474022</v>
      </c>
      <c r="G13" s="40">
        <v>167.608273204103</v>
      </c>
      <c r="H13" s="40">
        <v>226.22059540751195</v>
      </c>
      <c r="I13" s="40">
        <v>221.969090096509</v>
      </c>
      <c r="J13" s="40">
        <v>169.50622974864675</v>
      </c>
      <c r="K13" s="40">
        <v>128.4091505188188</v>
      </c>
      <c r="L13" s="40">
        <v>122.8197550909472</v>
      </c>
      <c r="M13" s="40">
        <v>314.0149389624188</v>
      </c>
      <c r="N13" s="40">
        <v>239.00675276825046</v>
      </c>
      <c r="O13" s="40">
        <v>133.78745323616556</v>
      </c>
    </row>
    <row r="14" spans="1:15" s="30" customFormat="1" ht="12.75" customHeight="1">
      <c r="A14" s="38"/>
      <c r="B14" s="39" t="s">
        <v>15</v>
      </c>
      <c r="C14" s="40">
        <v>162.92681584547995</v>
      </c>
      <c r="D14" s="40">
        <v>132.22226604766195</v>
      </c>
      <c r="E14" s="40">
        <v>206.93596203735143</v>
      </c>
      <c r="F14" s="40">
        <v>188.9379515091539</v>
      </c>
      <c r="G14" s="40">
        <v>188.20835105796806</v>
      </c>
      <c r="H14" s="40">
        <v>217.52165427443177</v>
      </c>
      <c r="I14" s="40">
        <v>266.54217897506686</v>
      </c>
      <c r="J14" s="40">
        <v>162.52448455685632</v>
      </c>
      <c r="K14" s="40">
        <v>148.18236817479868</v>
      </c>
      <c r="L14" s="40">
        <v>126.54779064822903</v>
      </c>
      <c r="M14" s="40">
        <v>312.32025782354947</v>
      </c>
      <c r="N14" s="40">
        <v>220.86620892142025</v>
      </c>
      <c r="O14" s="40">
        <v>124.54082087447429</v>
      </c>
    </row>
    <row r="15" spans="1:15" s="30" customFormat="1" ht="12.75" customHeight="1">
      <c r="A15" s="38"/>
      <c r="B15" s="39" t="s">
        <v>16</v>
      </c>
      <c r="C15" s="40">
        <v>155.08572005767314</v>
      </c>
      <c r="D15" s="40">
        <v>163.2668525102205</v>
      </c>
      <c r="E15" s="40">
        <v>185.32370182825687</v>
      </c>
      <c r="F15" s="40">
        <v>189.91924789708065</v>
      </c>
      <c r="G15" s="40">
        <v>154.20630101971685</v>
      </c>
      <c r="H15" s="40">
        <v>257.2137274379499</v>
      </c>
      <c r="I15" s="40">
        <v>252.0556122057443</v>
      </c>
      <c r="J15" s="40">
        <v>165.43834581573498</v>
      </c>
      <c r="K15" s="40">
        <v>168.6170266408644</v>
      </c>
      <c r="L15" s="40">
        <v>120.39089840217486</v>
      </c>
      <c r="M15" s="40">
        <v>281.80576130713933</v>
      </c>
      <c r="N15" s="40">
        <v>230.16576808705415</v>
      </c>
      <c r="O15" s="40">
        <v>141.6403587699337</v>
      </c>
    </row>
    <row r="16" spans="1:15" s="30" customFormat="1" ht="12.75" customHeight="1">
      <c r="A16" s="38"/>
      <c r="B16" s="39" t="s">
        <v>6</v>
      </c>
      <c r="C16" s="40">
        <v>116.98136986049366</v>
      </c>
      <c r="D16" s="40">
        <v>115.89450624423681</v>
      </c>
      <c r="E16" s="40">
        <v>159.38738192891756</v>
      </c>
      <c r="F16" s="40">
        <v>155.94537357743692</v>
      </c>
      <c r="G16" s="40">
        <v>152.48452653263755</v>
      </c>
      <c r="H16" s="40">
        <v>213.55527862882627</v>
      </c>
      <c r="I16" s="40">
        <v>208.542233434858</v>
      </c>
      <c r="J16" s="40">
        <v>125.19145929996665</v>
      </c>
      <c r="K16" s="40">
        <v>157.11318604040906</v>
      </c>
      <c r="L16" s="40">
        <v>101.12698211578261</v>
      </c>
      <c r="M16" s="40">
        <v>257.1211416105422</v>
      </c>
      <c r="N16" s="40">
        <v>187.8597463751546</v>
      </c>
      <c r="O16" s="40">
        <v>153.57609603398924</v>
      </c>
    </row>
    <row r="17" spans="1:15" s="30" customFormat="1" ht="12.75" customHeight="1">
      <c r="A17" s="38"/>
      <c r="B17" s="39"/>
      <c r="C17" s="40"/>
      <c r="D17" s="40"/>
      <c r="E17" s="40"/>
      <c r="F17" s="40"/>
      <c r="G17" s="40"/>
      <c r="H17" s="40"/>
      <c r="I17" s="40"/>
      <c r="J17" s="40"/>
      <c r="K17" s="40"/>
      <c r="L17" s="40"/>
      <c r="M17" s="40"/>
      <c r="N17" s="40"/>
      <c r="O17" s="40"/>
    </row>
    <row r="18" spans="1:15" s="30" customFormat="1" ht="12.75" customHeight="1">
      <c r="A18" s="38">
        <v>2013</v>
      </c>
      <c r="B18" s="39" t="s">
        <v>12</v>
      </c>
      <c r="C18" s="40">
        <v>118.84729340552414</v>
      </c>
      <c r="D18" s="40">
        <v>132.79267428163294</v>
      </c>
      <c r="E18" s="40">
        <v>189.6010374383073</v>
      </c>
      <c r="F18" s="40">
        <v>175.87372587827807</v>
      </c>
      <c r="G18" s="40">
        <v>138.14692275410573</v>
      </c>
      <c r="H18" s="40">
        <v>239.70245023719437</v>
      </c>
      <c r="I18" s="40">
        <v>252.82203276432935</v>
      </c>
      <c r="J18" s="40">
        <v>171.74943009797283</v>
      </c>
      <c r="K18" s="40">
        <v>134.77183887134967</v>
      </c>
      <c r="L18" s="40">
        <v>119.08502520085449</v>
      </c>
      <c r="M18" s="40">
        <v>277.6756448617861</v>
      </c>
      <c r="N18" s="40">
        <v>210.1942918680064</v>
      </c>
      <c r="O18" s="40">
        <v>117.37338592682435</v>
      </c>
    </row>
    <row r="19" spans="1:15" s="30" customFormat="1" ht="12.75" customHeight="1">
      <c r="A19" s="38"/>
      <c r="B19" s="39" t="s">
        <v>11</v>
      </c>
      <c r="C19" s="40">
        <v>138.9052042201663</v>
      </c>
      <c r="D19" s="40">
        <v>140.77954086337303</v>
      </c>
      <c r="E19" s="40">
        <v>161.18586749168492</v>
      </c>
      <c r="F19" s="40">
        <v>160.17159821870362</v>
      </c>
      <c r="G19" s="40">
        <v>137.7158746597396</v>
      </c>
      <c r="H19" s="40">
        <v>216.4668148472158</v>
      </c>
      <c r="I19" s="40">
        <v>236.0679650427032</v>
      </c>
      <c r="J19" s="40">
        <v>152.73024251498347</v>
      </c>
      <c r="K19" s="40">
        <v>107.27322165127326</v>
      </c>
      <c r="L19" s="40">
        <v>107.94013755589941</v>
      </c>
      <c r="M19" s="40">
        <v>279.12815114952116</v>
      </c>
      <c r="N19" s="40">
        <v>211.71882833191762</v>
      </c>
      <c r="O19" s="40">
        <v>130.45625443595134</v>
      </c>
    </row>
    <row r="20" spans="1:15" s="30" customFormat="1" ht="12.75" customHeight="1">
      <c r="A20" s="38"/>
      <c r="B20" s="39" t="s">
        <v>10</v>
      </c>
      <c r="C20" s="40">
        <v>160.04226254553006</v>
      </c>
      <c r="D20" s="40">
        <v>150.98638154072478</v>
      </c>
      <c r="E20" s="40">
        <v>196.58502336185418</v>
      </c>
      <c r="F20" s="40">
        <v>181.16298861949528</v>
      </c>
      <c r="G20" s="40">
        <v>175.19134907318715</v>
      </c>
      <c r="H20" s="40">
        <v>261.85955520379684</v>
      </c>
      <c r="I20" s="40">
        <v>258.43498160963344</v>
      </c>
      <c r="J20" s="40">
        <v>191.36949558794302</v>
      </c>
      <c r="K20" s="40">
        <v>144.70895519174252</v>
      </c>
      <c r="L20" s="40">
        <v>134.8070848769682</v>
      </c>
      <c r="M20" s="40">
        <v>287.46949671851337</v>
      </c>
      <c r="N20" s="40">
        <v>221.0373997066907</v>
      </c>
      <c r="O20" s="40">
        <v>137.42129285523285</v>
      </c>
    </row>
    <row r="21" spans="1:15" s="30" customFormat="1" ht="12.75" customHeight="1">
      <c r="A21" s="38"/>
      <c r="B21" s="39" t="s">
        <v>9</v>
      </c>
      <c r="C21" s="40">
        <v>160.36237693810605</v>
      </c>
      <c r="D21" s="40">
        <v>142.70318154925297</v>
      </c>
      <c r="E21" s="40">
        <v>208.00175623681895</v>
      </c>
      <c r="F21" s="40">
        <v>187.3769421078674</v>
      </c>
      <c r="G21" s="40">
        <v>174.68140416429242</v>
      </c>
      <c r="H21" s="40">
        <v>254.46574444517233</v>
      </c>
      <c r="I21" s="40">
        <v>268.5427492082224</v>
      </c>
      <c r="J21" s="40">
        <v>182.94262530820927</v>
      </c>
      <c r="K21" s="40">
        <v>124.73465742441728</v>
      </c>
      <c r="L21" s="40">
        <v>134.10572122450145</v>
      </c>
      <c r="M21" s="40">
        <v>296.5394217988191</v>
      </c>
      <c r="N21" s="40">
        <v>235.52179056212924</v>
      </c>
      <c r="O21" s="40">
        <v>140.33110892962802</v>
      </c>
    </row>
    <row r="22" spans="1:15" s="30" customFormat="1" ht="12.75" customHeight="1">
      <c r="A22" s="38"/>
      <c r="B22" s="39" t="s">
        <v>8</v>
      </c>
      <c r="C22" s="40">
        <v>166.3428563927234</v>
      </c>
      <c r="D22" s="40">
        <v>150.70619839776563</v>
      </c>
      <c r="E22" s="40">
        <v>205.55057180538938</v>
      </c>
      <c r="F22" s="40">
        <v>197.56476991588323</v>
      </c>
      <c r="G22" s="40">
        <v>176.36917706782856</v>
      </c>
      <c r="H22" s="40">
        <v>276.98715995766224</v>
      </c>
      <c r="I22" s="40">
        <v>287.762762655503</v>
      </c>
      <c r="J22" s="40">
        <v>199.92732331590258</v>
      </c>
      <c r="K22" s="40">
        <v>134.02744077833316</v>
      </c>
      <c r="L22" s="40">
        <v>148.22604206597438</v>
      </c>
      <c r="M22" s="40">
        <v>318.09856683164173</v>
      </c>
      <c r="N22" s="40">
        <v>242.63262645691657</v>
      </c>
      <c r="O22" s="40">
        <v>153.03528004541513</v>
      </c>
    </row>
    <row r="23" spans="1:15" s="30" customFormat="1" ht="12.75" customHeight="1">
      <c r="A23" s="38"/>
      <c r="B23" s="39" t="s">
        <v>7</v>
      </c>
      <c r="C23" s="40">
        <v>149.43815626118555</v>
      </c>
      <c r="D23" s="40">
        <v>136.15471209351168</v>
      </c>
      <c r="E23" s="40">
        <v>196.32762382710806</v>
      </c>
      <c r="F23" s="40">
        <v>180.84987629886194</v>
      </c>
      <c r="G23" s="40">
        <v>175.74854139990958</v>
      </c>
      <c r="H23" s="40">
        <v>263.2115730195868</v>
      </c>
      <c r="I23" s="40">
        <v>234.5268871194291</v>
      </c>
      <c r="J23" s="40">
        <v>191.49047738359423</v>
      </c>
      <c r="K23" s="40">
        <v>107.7140743605123</v>
      </c>
      <c r="L23" s="40">
        <v>140.45336949009018</v>
      </c>
      <c r="M23" s="40">
        <v>311.0375763593765</v>
      </c>
      <c r="N23" s="40">
        <v>244.00479017745425</v>
      </c>
      <c r="O23" s="40">
        <v>143.77344147174915</v>
      </c>
    </row>
    <row r="24" spans="1:15" s="30" customFormat="1" ht="12.75" customHeight="1">
      <c r="A24" s="38"/>
      <c r="B24" s="39" t="s">
        <v>13</v>
      </c>
      <c r="C24" s="40">
        <v>163.8642484038946</v>
      </c>
      <c r="D24" s="40">
        <v>153.11815279324995</v>
      </c>
      <c r="E24" s="40">
        <v>220.29317130802113</v>
      </c>
      <c r="F24" s="40">
        <v>198.84176150420586</v>
      </c>
      <c r="G24" s="40">
        <v>187.90146294895726</v>
      </c>
      <c r="H24" s="40">
        <v>278.374120475457</v>
      </c>
      <c r="I24" s="40">
        <v>238.95044207721168</v>
      </c>
      <c r="J24" s="40">
        <v>211.4715632525622</v>
      </c>
      <c r="K24" s="40">
        <v>115.84202093119626</v>
      </c>
      <c r="L24" s="40">
        <v>151.4464697483051</v>
      </c>
      <c r="M24" s="40">
        <v>348.4136548851342</v>
      </c>
      <c r="N24" s="40">
        <v>235.82198929928637</v>
      </c>
      <c r="O24" s="40">
        <v>146.66644848506124</v>
      </c>
    </row>
    <row r="25" spans="1:15" s="30" customFormat="1" ht="12.75" customHeight="1">
      <c r="A25" s="38"/>
      <c r="B25" s="39" t="s">
        <v>14</v>
      </c>
      <c r="C25" s="40">
        <v>126.2978445346591</v>
      </c>
      <c r="D25" s="40">
        <v>170.19202294084099</v>
      </c>
      <c r="E25" s="40">
        <v>229.9330211961837</v>
      </c>
      <c r="F25" s="40">
        <v>212.02513607125186</v>
      </c>
      <c r="G25" s="40">
        <v>189.23997552855135</v>
      </c>
      <c r="H25" s="40">
        <v>304.2470740995456</v>
      </c>
      <c r="I25" s="40">
        <v>245.13683695142953</v>
      </c>
      <c r="J25" s="40">
        <v>246.79593302022118</v>
      </c>
      <c r="K25" s="40">
        <v>135.35723022554126</v>
      </c>
      <c r="L25" s="40">
        <v>164.25660646481293</v>
      </c>
      <c r="M25" s="40">
        <v>372.5833719203378</v>
      </c>
      <c r="N25" s="40">
        <v>246.26694642062148</v>
      </c>
      <c r="O25" s="40">
        <v>143.0869032912589</v>
      </c>
    </row>
    <row r="26" spans="1:15" s="30" customFormat="1" ht="12.75" customHeight="1">
      <c r="A26" s="38"/>
      <c r="B26" s="39" t="s">
        <v>17</v>
      </c>
      <c r="C26" s="40">
        <v>141.74058318901203</v>
      </c>
      <c r="D26" s="40">
        <v>166.3735562034614</v>
      </c>
      <c r="E26" s="40">
        <v>232.58212536672244</v>
      </c>
      <c r="F26" s="40">
        <v>206.30559129143987</v>
      </c>
      <c r="G26" s="40">
        <v>178.78371657241837</v>
      </c>
      <c r="H26" s="40">
        <v>266.7181543617536</v>
      </c>
      <c r="I26" s="40">
        <v>244.9904493514596</v>
      </c>
      <c r="J26" s="40">
        <v>216.52353188590175</v>
      </c>
      <c r="K26" s="40">
        <v>154.14296495155693</v>
      </c>
      <c r="L26" s="40">
        <v>149.64700156386553</v>
      </c>
      <c r="M26" s="40">
        <v>358.754241864475</v>
      </c>
      <c r="N26" s="40">
        <v>261.6453479818977</v>
      </c>
      <c r="O26" s="40">
        <v>141.85224283510513</v>
      </c>
    </row>
    <row r="27" spans="1:15" s="30" customFormat="1" ht="12.75" customHeight="1">
      <c r="A27" s="38"/>
      <c r="B27" s="39" t="s">
        <v>15</v>
      </c>
      <c r="C27" s="40">
        <v>149.31956038153908</v>
      </c>
      <c r="D27" s="40">
        <v>174.74802918774287</v>
      </c>
      <c r="E27" s="40">
        <v>231.68467081455205</v>
      </c>
      <c r="F27" s="40">
        <v>224.97219198416624</v>
      </c>
      <c r="G27" s="40">
        <v>186.0009551136417</v>
      </c>
      <c r="H27" s="40">
        <v>299.82341082295767</v>
      </c>
      <c r="I27" s="40">
        <v>249.46593931754126</v>
      </c>
      <c r="J27" s="40">
        <v>232.30757074601397</v>
      </c>
      <c r="K27" s="40">
        <v>158.0636005802534</v>
      </c>
      <c r="L27" s="40">
        <v>157.62417284881275</v>
      </c>
      <c r="M27" s="40">
        <v>405.75950420456985</v>
      </c>
      <c r="N27" s="40">
        <v>273.95703436397724</v>
      </c>
      <c r="O27" s="40">
        <v>150.42503869140944</v>
      </c>
    </row>
    <row r="28" spans="1:15" s="30" customFormat="1" ht="12.75" customHeight="1">
      <c r="A28" s="38"/>
      <c r="B28" s="39" t="s">
        <v>16</v>
      </c>
      <c r="C28" s="40">
        <v>148.97790492660675</v>
      </c>
      <c r="D28" s="40">
        <v>156.30157824884202</v>
      </c>
      <c r="E28" s="40">
        <v>217.0227413840255</v>
      </c>
      <c r="F28" s="40">
        <v>207.1228104898565</v>
      </c>
      <c r="G28" s="40">
        <v>178.17932282034837</v>
      </c>
      <c r="H28" s="40">
        <v>254.2745570009378</v>
      </c>
      <c r="I28" s="40">
        <v>250.77334430141786</v>
      </c>
      <c r="J28" s="40">
        <v>230.1128002801216</v>
      </c>
      <c r="K28" s="40">
        <v>162.51738873097133</v>
      </c>
      <c r="L28" s="40">
        <v>156.89115384548268</v>
      </c>
      <c r="M28" s="40">
        <v>327.1819072975529</v>
      </c>
      <c r="N28" s="40">
        <v>259.39128204049183</v>
      </c>
      <c r="O28" s="40">
        <v>136.0848638753106</v>
      </c>
    </row>
    <row r="29" spans="1:15" s="30" customFormat="1" ht="12.75" customHeight="1">
      <c r="A29" s="38"/>
      <c r="B29" s="39" t="s">
        <v>6</v>
      </c>
      <c r="C29" s="40">
        <v>114.282644317996</v>
      </c>
      <c r="D29" s="40">
        <v>127.12271537686621</v>
      </c>
      <c r="E29" s="40">
        <v>188.87455933254213</v>
      </c>
      <c r="F29" s="40">
        <v>181.0477981197427</v>
      </c>
      <c r="G29" s="40">
        <v>170.23519941169388</v>
      </c>
      <c r="H29" s="40">
        <v>241.66171424317815</v>
      </c>
      <c r="I29" s="40">
        <v>238.4198538612542</v>
      </c>
      <c r="J29" s="40">
        <v>196.39434790303517</v>
      </c>
      <c r="K29" s="40">
        <v>171.07102127731397</v>
      </c>
      <c r="L29" s="40">
        <v>134.84491908837373</v>
      </c>
      <c r="M29" s="40">
        <v>342.47451634093807</v>
      </c>
      <c r="N29" s="40">
        <v>207.0741591230466</v>
      </c>
      <c r="O29" s="40">
        <v>147.41222179485325</v>
      </c>
    </row>
    <row r="30" spans="1:15" s="30" customFormat="1" ht="12.75" customHeight="1">
      <c r="A30" s="38"/>
      <c r="B30" s="39"/>
      <c r="C30" s="40"/>
      <c r="D30" s="40"/>
      <c r="E30" s="40"/>
      <c r="F30" s="40"/>
      <c r="G30" s="40"/>
      <c r="H30" s="40"/>
      <c r="I30" s="40"/>
      <c r="J30" s="40"/>
      <c r="K30" s="40"/>
      <c r="L30" s="40"/>
      <c r="M30" s="40"/>
      <c r="N30" s="40"/>
      <c r="O30" s="40"/>
    </row>
    <row r="31" spans="1:15" s="30" customFormat="1" ht="12.75" customHeight="1">
      <c r="A31" s="38">
        <v>2014</v>
      </c>
      <c r="B31" s="39" t="s">
        <v>12</v>
      </c>
      <c r="C31" s="40">
        <v>140.90097065162809</v>
      </c>
      <c r="D31" s="40">
        <v>127.1454770191831</v>
      </c>
      <c r="E31" s="40">
        <v>189.41134770853535</v>
      </c>
      <c r="F31" s="40">
        <v>180.1717961405245</v>
      </c>
      <c r="G31" s="40">
        <v>169.90130714647782</v>
      </c>
      <c r="H31" s="40">
        <v>206.6600810134701</v>
      </c>
      <c r="I31" s="40">
        <v>285.5399526528581</v>
      </c>
      <c r="J31" s="40">
        <v>154.71232854654207</v>
      </c>
      <c r="K31" s="40">
        <v>137.182235369362</v>
      </c>
      <c r="L31" s="40">
        <v>123.46323449626829</v>
      </c>
      <c r="M31" s="40">
        <v>371.60404877113035</v>
      </c>
      <c r="N31" s="40">
        <v>225.43493716442464</v>
      </c>
      <c r="O31" s="40">
        <v>128.78754914162923</v>
      </c>
    </row>
    <row r="32" spans="1:15" s="30" customFormat="1" ht="12.75" customHeight="1">
      <c r="A32" s="38"/>
      <c r="B32" s="39" t="s">
        <v>11</v>
      </c>
      <c r="C32" s="40">
        <v>158.43555124124538</v>
      </c>
      <c r="D32" s="40">
        <v>116.7125412418116</v>
      </c>
      <c r="E32" s="40">
        <v>173.0932207873513</v>
      </c>
      <c r="F32" s="40">
        <v>155.15428005937656</v>
      </c>
      <c r="G32" s="40">
        <v>176.55119559321878</v>
      </c>
      <c r="H32" s="40">
        <v>207.4301769923003</v>
      </c>
      <c r="I32" s="40">
        <v>228.79608535332437</v>
      </c>
      <c r="J32" s="40">
        <v>172.46236578158988</v>
      </c>
      <c r="K32" s="40">
        <v>118.26688587118244</v>
      </c>
      <c r="L32" s="40">
        <v>127.99682984787731</v>
      </c>
      <c r="M32" s="40">
        <v>292.2272283280213</v>
      </c>
      <c r="N32" s="40">
        <v>230.35421818274878</v>
      </c>
      <c r="O32" s="40">
        <v>121.28700603644762</v>
      </c>
    </row>
    <row r="33" spans="1:15" s="30" customFormat="1" ht="12.75" customHeight="1">
      <c r="A33" s="38"/>
      <c r="B33" s="39" t="s">
        <v>10</v>
      </c>
      <c r="C33" s="40">
        <v>178.7769148218801</v>
      </c>
      <c r="D33" s="40">
        <v>159.64362810679432</v>
      </c>
      <c r="E33" s="40">
        <v>203.66519652074206</v>
      </c>
      <c r="F33" s="40">
        <v>177.89351806036615</v>
      </c>
      <c r="G33" s="40">
        <v>193.40157881395132</v>
      </c>
      <c r="H33" s="40">
        <v>249.0729765503581</v>
      </c>
      <c r="I33" s="40">
        <v>242.22427334601107</v>
      </c>
      <c r="J33" s="40">
        <v>196.38850643998848</v>
      </c>
      <c r="K33" s="40">
        <v>107.1494608069071</v>
      </c>
      <c r="L33" s="40">
        <v>142.6418853981051</v>
      </c>
      <c r="M33" s="40">
        <v>289.6131280016804</v>
      </c>
      <c r="N33" s="40">
        <v>240.3846821771768</v>
      </c>
      <c r="O33" s="40">
        <v>129.26956006892385</v>
      </c>
    </row>
    <row r="34" spans="1:15" s="30" customFormat="1" ht="12.75" customHeight="1">
      <c r="A34" s="38"/>
      <c r="B34" s="39" t="s">
        <v>9</v>
      </c>
      <c r="C34" s="40">
        <v>166.59779064083523</v>
      </c>
      <c r="D34" s="40">
        <v>149.84432102253044</v>
      </c>
      <c r="E34" s="40">
        <v>198.97315153922025</v>
      </c>
      <c r="F34" s="40">
        <v>177.277981197427</v>
      </c>
      <c r="G34" s="40">
        <v>176.01609936803362</v>
      </c>
      <c r="H34" s="40">
        <v>243.49151694441704</v>
      </c>
      <c r="I34" s="40">
        <v>270.1730374323593</v>
      </c>
      <c r="J34" s="40">
        <v>169.01595247670375</v>
      </c>
      <c r="K34" s="40">
        <v>129.19555766366798</v>
      </c>
      <c r="L34" s="40">
        <v>131.79802912221376</v>
      </c>
      <c r="M34" s="40">
        <v>313.52837921107647</v>
      </c>
      <c r="N34" s="40">
        <v>223.62341072936528</v>
      </c>
      <c r="O34" s="40">
        <v>117.40631702452305</v>
      </c>
    </row>
    <row r="35" spans="1:15" s="30" customFormat="1" ht="12.75" customHeight="1">
      <c r="A35" s="38"/>
      <c r="B35" s="39" t="s">
        <v>8</v>
      </c>
      <c r="C35" s="40">
        <v>157.71816787375423</v>
      </c>
      <c r="D35" s="40">
        <v>143.39537238890696</v>
      </c>
      <c r="E35" s="40">
        <v>193.77288829955577</v>
      </c>
      <c r="F35" s="40">
        <v>182.10648193963382</v>
      </c>
      <c r="G35" s="40">
        <v>172.49695846756333</v>
      </c>
      <c r="H35" s="40">
        <v>250.88877412858093</v>
      </c>
      <c r="I35" s="40">
        <v>254.40520196310908</v>
      </c>
      <c r="J35" s="40">
        <v>166.8241278841387</v>
      </c>
      <c r="K35" s="40">
        <v>116.146330874014</v>
      </c>
      <c r="L35" s="40">
        <v>131.41834081485376</v>
      </c>
      <c r="M35" s="40">
        <v>334.9919105418663</v>
      </c>
      <c r="N35" s="40">
        <v>214.62812781297623</v>
      </c>
      <c r="O35" s="40">
        <v>154.07368766500284</v>
      </c>
    </row>
    <row r="36" spans="1:15" s="30" customFormat="1" ht="12.75" customHeight="1">
      <c r="A36" s="38"/>
      <c r="B36" s="39" t="s">
        <v>7</v>
      </c>
      <c r="C36" s="40">
        <v>163.370877311405</v>
      </c>
      <c r="D36" s="40">
        <v>138.78068150927706</v>
      </c>
      <c r="E36" s="40">
        <v>189.29221552677427</v>
      </c>
      <c r="F36" s="40">
        <v>175.3779317169718</v>
      </c>
      <c r="G36" s="40">
        <v>170.8974254223815</v>
      </c>
      <c r="H36" s="40">
        <v>250.20685384048824</v>
      </c>
      <c r="I36" s="40">
        <v>241.58228730930017</v>
      </c>
      <c r="J36" s="40">
        <v>176.36308702898842</v>
      </c>
      <c r="K36" s="40">
        <v>105.71145733499989</v>
      </c>
      <c r="L36" s="40">
        <v>121.43251596865593</v>
      </c>
      <c r="M36" s="40">
        <v>328.8735253859516</v>
      </c>
      <c r="N36" s="40">
        <v>221.7438178888204</v>
      </c>
      <c r="O36" s="40">
        <v>155.6598340173744</v>
      </c>
    </row>
    <row r="37" spans="1:15" s="30" customFormat="1" ht="12.75" customHeight="1">
      <c r="A37" s="38"/>
      <c r="B37" s="39" t="s">
        <v>13</v>
      </c>
      <c r="C37" s="40">
        <v>184.36070078044975</v>
      </c>
      <c r="D37" s="40">
        <v>146.90241081374958</v>
      </c>
      <c r="E37" s="40">
        <v>203.76942199821238</v>
      </c>
      <c r="F37" s="40">
        <v>188.00672934190993</v>
      </c>
      <c r="G37" s="40">
        <v>173.04213361625673</v>
      </c>
      <c r="H37" s="40">
        <v>270.8607580983526</v>
      </c>
      <c r="I37" s="40">
        <v>222.8591083154352</v>
      </c>
      <c r="J37" s="40">
        <v>172.49319412810163</v>
      </c>
      <c r="K37" s="40">
        <v>121.45213122423937</v>
      </c>
      <c r="L37" s="40">
        <v>129.23158126005086</v>
      </c>
      <c r="M37" s="40">
        <v>352.8925713562325</v>
      </c>
      <c r="N37" s="40">
        <v>227.3215415998294</v>
      </c>
      <c r="O37" s="40">
        <v>164.5409778510422</v>
      </c>
    </row>
    <row r="38" spans="1:15" s="30" customFormat="1" ht="12.75" customHeight="1">
      <c r="A38" s="38"/>
      <c r="B38" s="39" t="s">
        <v>14</v>
      </c>
      <c r="C38" s="40">
        <v>189.9488220785597</v>
      </c>
      <c r="D38" s="40">
        <v>133.5058124970018</v>
      </c>
      <c r="E38" s="40">
        <v>208.13966882046952</v>
      </c>
      <c r="F38" s="40">
        <v>196.66521523998023</v>
      </c>
      <c r="G38" s="40">
        <v>172.89585781830118</v>
      </c>
      <c r="H38" s="40">
        <v>275.8045837695933</v>
      </c>
      <c r="I38" s="40">
        <v>232.78479335945838</v>
      </c>
      <c r="J38" s="40">
        <v>163.24057928234166</v>
      </c>
      <c r="K38" s="40">
        <v>130.88809572860478</v>
      </c>
      <c r="L38" s="40">
        <v>127.87623472823392</v>
      </c>
      <c r="M38" s="40">
        <v>353.8943827240852</v>
      </c>
      <c r="N38" s="40">
        <v>223.99615789918386</v>
      </c>
      <c r="O38" s="40">
        <v>145.96313192463077</v>
      </c>
    </row>
    <row r="39" spans="1:15" s="30" customFormat="1" ht="12.75" customHeight="1">
      <c r="A39" s="38"/>
      <c r="B39" s="39" t="s">
        <v>17</v>
      </c>
      <c r="C39" s="40">
        <v>204.9196087584587</v>
      </c>
      <c r="D39" s="40">
        <v>154.94326086145415</v>
      </c>
      <c r="E39" s="40">
        <v>213.4417444669054</v>
      </c>
      <c r="F39" s="40">
        <v>206.99693221177634</v>
      </c>
      <c r="G39" s="40">
        <v>170.6494996729293</v>
      </c>
      <c r="H39" s="40">
        <v>272.9735605212726</v>
      </c>
      <c r="I39" s="40">
        <v>283.73335170879386</v>
      </c>
      <c r="J39" s="40">
        <v>189.6355461317166</v>
      </c>
      <c r="K39" s="40">
        <v>167.40899817627943</v>
      </c>
      <c r="L39" s="40">
        <v>151.28278397674808</v>
      </c>
      <c r="M39" s="40">
        <v>379.2068114487909</v>
      </c>
      <c r="N39" s="40">
        <v>240.3329312135766</v>
      </c>
      <c r="O39" s="40">
        <v>151.95663505209174</v>
      </c>
    </row>
    <row r="40" spans="1:15" s="30" customFormat="1" ht="12.75" customHeight="1">
      <c r="A40" s="38"/>
      <c r="B40" s="39" t="s">
        <v>15</v>
      </c>
      <c r="C40" s="40">
        <v>191.7655850294572</v>
      </c>
      <c r="D40" s="40">
        <v>177.63211504533268</v>
      </c>
      <c r="E40" s="40">
        <v>213.89928504425168</v>
      </c>
      <c r="F40" s="40">
        <v>217.92063334982683</v>
      </c>
      <c r="G40" s="40">
        <v>189.56286902065608</v>
      </c>
      <c r="H40" s="40">
        <v>281.2139212470359</v>
      </c>
      <c r="I40" s="40">
        <v>294.60796352867027</v>
      </c>
      <c r="J40" s="40">
        <v>203.298325040245</v>
      </c>
      <c r="K40" s="40">
        <v>178.88938556549562</v>
      </c>
      <c r="L40" s="40">
        <v>144.93435508423852</v>
      </c>
      <c r="M40" s="40">
        <v>420.85983897853856</v>
      </c>
      <c r="N40" s="40">
        <v>260.2913281114434</v>
      </c>
      <c r="O40" s="40">
        <v>160.5825217795831</v>
      </c>
    </row>
    <row r="41" spans="1:15" s="30" customFormat="1" ht="12.75" customHeight="1">
      <c r="A41" s="38"/>
      <c r="B41" s="39" t="s">
        <v>16</v>
      </c>
      <c r="C41" s="40">
        <v>170.97993333381595</v>
      </c>
      <c r="D41" s="40">
        <v>144.51034843001284</v>
      </c>
      <c r="E41" s="40">
        <v>182.17448476022759</v>
      </c>
      <c r="F41" s="40">
        <v>197.17070757050965</v>
      </c>
      <c r="G41" s="40">
        <v>184.0499212536988</v>
      </c>
      <c r="H41" s="40">
        <v>258.89320762149583</v>
      </c>
      <c r="I41" s="40">
        <v>256.14577509651696</v>
      </c>
      <c r="J41" s="40">
        <v>195.3948759029794</v>
      </c>
      <c r="K41" s="40">
        <v>152.1771058489287</v>
      </c>
      <c r="L41" s="40">
        <v>136.01490508101293</v>
      </c>
      <c r="M41" s="40">
        <v>358.5992282469862</v>
      </c>
      <c r="N41" s="40">
        <v>217.28563013554876</v>
      </c>
      <c r="O41" s="40">
        <v>149.36607961789804</v>
      </c>
    </row>
    <row r="42" spans="1:15" s="30" customFormat="1" ht="12.75" customHeight="1">
      <c r="A42" s="38"/>
      <c r="B42" s="39" t="s">
        <v>6</v>
      </c>
      <c r="C42" s="40">
        <v>115.63327499828597</v>
      </c>
      <c r="D42" s="40">
        <v>132.0154147100681</v>
      </c>
      <c r="E42" s="40">
        <v>171.44260052632234</v>
      </c>
      <c r="F42" s="40">
        <v>176.60801583374567</v>
      </c>
      <c r="G42" s="40">
        <v>154.2162353954303</v>
      </c>
      <c r="H42" s="40">
        <v>236.0080278106633</v>
      </c>
      <c r="I42" s="40">
        <v>243.69906516873766</v>
      </c>
      <c r="J42" s="40">
        <v>176.8537810078148</v>
      </c>
      <c r="K42" s="40">
        <v>151.43628216101627</v>
      </c>
      <c r="L42" s="40">
        <v>116.91460887023126</v>
      </c>
      <c r="M42" s="40">
        <v>312.65924833323044</v>
      </c>
      <c r="N42" s="40">
        <v>175.17169915513657</v>
      </c>
      <c r="O42" s="40">
        <v>145.0071641367663</v>
      </c>
    </row>
    <row r="43" spans="1:15" s="30" customFormat="1" ht="12.75" customHeight="1">
      <c r="A43" s="38"/>
      <c r="B43" s="39"/>
      <c r="C43" s="40"/>
      <c r="D43" s="40"/>
      <c r="E43" s="40"/>
      <c r="F43" s="40"/>
      <c r="G43" s="40"/>
      <c r="H43" s="40"/>
      <c r="I43" s="40"/>
      <c r="J43" s="40"/>
      <c r="K43" s="40"/>
      <c r="L43" s="40"/>
      <c r="M43" s="40"/>
      <c r="N43" s="40"/>
      <c r="O43" s="40"/>
    </row>
    <row r="44" spans="1:15" s="30" customFormat="1" ht="12.75" customHeight="1">
      <c r="A44" s="38">
        <v>2015</v>
      </c>
      <c r="B44" s="39" t="s">
        <v>12</v>
      </c>
      <c r="C44" s="40">
        <v>98.94623028014438</v>
      </c>
      <c r="D44" s="40">
        <v>123.97175035845065</v>
      </c>
      <c r="E44" s="40">
        <v>184.46445050001174</v>
      </c>
      <c r="F44" s="40">
        <v>183.71103414151412</v>
      </c>
      <c r="G44" s="40">
        <v>155.06780587656138</v>
      </c>
      <c r="H44" s="40">
        <v>220.68290564008657</v>
      </c>
      <c r="I44" s="40">
        <v>257.69160790307745</v>
      </c>
      <c r="J44" s="40">
        <v>155.2334371288589</v>
      </c>
      <c r="K44" s="40">
        <v>146.77745084064327</v>
      </c>
      <c r="L44" s="40">
        <v>119.24428051120613</v>
      </c>
      <c r="M44" s="40">
        <v>331.8634116004119</v>
      </c>
      <c r="N44" s="40">
        <v>207.23232452248124</v>
      </c>
      <c r="O44" s="40">
        <v>128.41167762796326</v>
      </c>
    </row>
    <row r="45" spans="1:15" s="30" customFormat="1" ht="12.75" customHeight="1">
      <c r="A45" s="38"/>
      <c r="B45" s="39" t="s">
        <v>11</v>
      </c>
      <c r="C45" s="40">
        <v>111.34082555313154</v>
      </c>
      <c r="D45" s="40">
        <v>139.32835144686135</v>
      </c>
      <c r="E45" s="40">
        <v>155.25006514568403</v>
      </c>
      <c r="F45" s="40">
        <v>175.21939633844633</v>
      </c>
      <c r="G45" s="40">
        <v>147.2764234945014</v>
      </c>
      <c r="H45" s="40">
        <v>246.9429282967169</v>
      </c>
      <c r="I45" s="40">
        <v>254.87108117896108</v>
      </c>
      <c r="J45" s="40">
        <v>171.02800855974917</v>
      </c>
      <c r="K45" s="40">
        <v>131.596260894737</v>
      </c>
      <c r="L45" s="40">
        <v>118.7949293388825</v>
      </c>
      <c r="M45" s="40">
        <v>327.78885656422864</v>
      </c>
      <c r="N45" s="40">
        <v>202.75946635534905</v>
      </c>
      <c r="O45" s="40">
        <v>129.32832312950606</v>
      </c>
    </row>
    <row r="46" spans="1:15" s="30" customFormat="1" ht="12.75" customHeight="1">
      <c r="A46" s="38"/>
      <c r="B46" s="39" t="s">
        <v>10</v>
      </c>
      <c r="C46" s="40">
        <v>120.41364573869812</v>
      </c>
      <c r="D46" s="40">
        <v>146.99528284287337</v>
      </c>
      <c r="E46" s="40">
        <v>165.5642963814773</v>
      </c>
      <c r="F46" s="40">
        <v>191.52914398812467</v>
      </c>
      <c r="G46" s="40">
        <v>164.19151813481184</v>
      </c>
      <c r="H46" s="40">
        <v>278.0149090341349</v>
      </c>
      <c r="I46" s="40">
        <v>277.2477292574124</v>
      </c>
      <c r="J46" s="40">
        <v>195.2736170891983</v>
      </c>
      <c r="K46" s="40">
        <v>137.7815860792196</v>
      </c>
      <c r="L46" s="40">
        <v>125.6531571694029</v>
      </c>
      <c r="M46" s="40">
        <v>344.69988066704326</v>
      </c>
      <c r="N46" s="40">
        <v>229.3566570079002</v>
      </c>
      <c r="O46" s="40">
        <v>152.0890958365397</v>
      </c>
    </row>
    <row r="47" spans="1:15" s="30" customFormat="1" ht="12.75" customHeight="1">
      <c r="A47" s="38"/>
      <c r="B47" s="39" t="s">
        <v>9</v>
      </c>
      <c r="C47" s="40">
        <v>132.8187278539977</v>
      </c>
      <c r="D47" s="40">
        <v>155.59202187481677</v>
      </c>
      <c r="E47" s="40">
        <v>178.3650291761471</v>
      </c>
      <c r="F47" s="40">
        <v>206.8853043047996</v>
      </c>
      <c r="G47" s="40">
        <v>184.9924188680962</v>
      </c>
      <c r="H47" s="40">
        <v>284.340464186595</v>
      </c>
      <c r="I47" s="40">
        <v>310.33476278336934</v>
      </c>
      <c r="J47" s="40">
        <v>202.1502582263139</v>
      </c>
      <c r="K47" s="40">
        <v>136.81181925991274</v>
      </c>
      <c r="L47" s="40">
        <v>134.38976457017225</v>
      </c>
      <c r="M47" s="40">
        <v>345.40961660204374</v>
      </c>
      <c r="N47" s="40">
        <v>212.4121402251939</v>
      </c>
      <c r="O47" s="40">
        <v>154.15871155070556</v>
      </c>
    </row>
    <row r="48" spans="1:15" s="30" customFormat="1" ht="12.75" customHeight="1">
      <c r="A48" s="38"/>
      <c r="B48" s="39" t="s">
        <v>8</v>
      </c>
      <c r="C48" s="40">
        <v>129.00566826600027</v>
      </c>
      <c r="D48" s="40">
        <v>144.54191340685347</v>
      </c>
      <c r="E48" s="40">
        <v>182.23271806901354</v>
      </c>
      <c r="F48" s="40">
        <v>197.1608114794656</v>
      </c>
      <c r="G48" s="40">
        <v>182.09828949151392</v>
      </c>
      <c r="H48" s="40">
        <v>279.7094525983084</v>
      </c>
      <c r="I48" s="40">
        <v>289.2697148997509</v>
      </c>
      <c r="J48" s="40">
        <v>194.13594688843378</v>
      </c>
      <c r="K48" s="40">
        <v>121.55323570622141</v>
      </c>
      <c r="L48" s="40">
        <v>131.78337586698348</v>
      </c>
      <c r="M48" s="40">
        <v>386.7438930188912</v>
      </c>
      <c r="N48" s="40">
        <v>210.67054096502525</v>
      </c>
      <c r="O48" s="40">
        <v>143.4481162142336</v>
      </c>
    </row>
    <row r="49" spans="1:15" s="30" customFormat="1" ht="12.75" customHeight="1">
      <c r="A49" s="38"/>
      <c r="B49" s="39" t="s">
        <v>7</v>
      </c>
      <c r="C49" s="40">
        <v>140.9962861385874</v>
      </c>
      <c r="D49" s="40">
        <v>143.73913321571536</v>
      </c>
      <c r="E49" s="40">
        <v>189.2563039209829</v>
      </c>
      <c r="F49" s="40">
        <v>208.9025235032162</v>
      </c>
      <c r="G49" s="40">
        <v>200.89888527790083</v>
      </c>
      <c r="H49" s="40">
        <v>292.6924106756541</v>
      </c>
      <c r="I49" s="40">
        <v>299.34633549889514</v>
      </c>
      <c r="J49" s="40">
        <v>208.44899455411664</v>
      </c>
      <c r="K49" s="40">
        <v>131.81943989152555</v>
      </c>
      <c r="L49" s="40">
        <v>147.09030836430955</v>
      </c>
      <c r="M49" s="40">
        <v>380.4247035795913</v>
      </c>
      <c r="N49" s="40">
        <v>235.17317945923213</v>
      </c>
      <c r="O49" s="40">
        <v>142.1839572028498</v>
      </c>
    </row>
    <row r="50" spans="1:15" s="30" customFormat="1" ht="12.75" customHeight="1">
      <c r="A50" s="38"/>
      <c r="B50" s="39" t="s">
        <v>13</v>
      </c>
      <c r="C50" s="40">
        <v>140.40798056696096</v>
      </c>
      <c r="D50" s="40">
        <v>142.03133045151458</v>
      </c>
      <c r="E50" s="40">
        <v>198.37761527909998</v>
      </c>
      <c r="F50" s="40">
        <v>211.7015338941118</v>
      </c>
      <c r="G50" s="40">
        <v>178.68899177436214</v>
      </c>
      <c r="H50" s="40">
        <v>295.2339575860145</v>
      </c>
      <c r="I50" s="40">
        <v>304.5180671643234</v>
      </c>
      <c r="J50" s="40">
        <v>214.08364963464157</v>
      </c>
      <c r="K50" s="40">
        <v>137.0713471140128</v>
      </c>
      <c r="L50" s="40">
        <v>158.14287026069985</v>
      </c>
      <c r="M50" s="40">
        <v>429.9109980281128</v>
      </c>
      <c r="N50" s="40">
        <v>245.92338366602345</v>
      </c>
      <c r="O50" s="40">
        <v>163.89994510330936</v>
      </c>
    </row>
    <row r="51" spans="1:15" s="30" customFormat="1" ht="12.75" customHeight="1">
      <c r="A51" s="38"/>
      <c r="B51" s="39" t="s">
        <v>14</v>
      </c>
      <c r="C51" s="40">
        <v>131.9047012067595</v>
      </c>
      <c r="D51" s="40">
        <v>118.05483628533204</v>
      </c>
      <c r="E51" s="40">
        <v>174.45059702636556</v>
      </c>
      <c r="F51" s="40">
        <v>193.46244433448788</v>
      </c>
      <c r="G51" s="40">
        <v>197.74083790948106</v>
      </c>
      <c r="H51" s="40">
        <v>235.1080511183584</v>
      </c>
      <c r="I51" s="40">
        <v>285.8855159823613</v>
      </c>
      <c r="J51" s="40">
        <v>186.26339084020267</v>
      </c>
      <c r="K51" s="40">
        <v>134.18945388354663</v>
      </c>
      <c r="L51" s="40">
        <v>153.0643311635802</v>
      </c>
      <c r="M51" s="40">
        <v>412.16438151146616</v>
      </c>
      <c r="N51" s="40">
        <v>246.06199750286817</v>
      </c>
      <c r="O51" s="40">
        <v>164.52015552131624</v>
      </c>
    </row>
    <row r="52" spans="1:15" s="30" customFormat="1" ht="12.75" customHeight="1">
      <c r="A52" s="38"/>
      <c r="B52" s="39" t="s">
        <v>17</v>
      </c>
      <c r="C52" s="40">
        <v>157.48741335810237</v>
      </c>
      <c r="D52" s="40">
        <v>151.5136157942147</v>
      </c>
      <c r="E52" s="40">
        <v>209.9271948873078</v>
      </c>
      <c r="F52" s="40">
        <v>223.89371598218705</v>
      </c>
      <c r="G52" s="40">
        <v>212.15603100203424</v>
      </c>
      <c r="H52" s="40">
        <v>272.6688602245316</v>
      </c>
      <c r="I52" s="40">
        <v>307.25321069752977</v>
      </c>
      <c r="J52" s="40">
        <v>199.56494885522827</v>
      </c>
      <c r="K52" s="40">
        <v>174.9192516650497</v>
      </c>
      <c r="L52" s="40">
        <v>158.60661549900772</v>
      </c>
      <c r="M52" s="40">
        <v>412.873884809722</v>
      </c>
      <c r="N52" s="40">
        <v>247.89207769663352</v>
      </c>
      <c r="O52" s="40">
        <v>172.11726812280295</v>
      </c>
    </row>
    <row r="53" spans="1:15" s="30" customFormat="1" ht="12.75" customHeight="1">
      <c r="A53" s="38"/>
      <c r="B53" s="39" t="s">
        <v>15</v>
      </c>
      <c r="C53" s="40">
        <v>159.69496529643388</v>
      </c>
      <c r="D53" s="40">
        <v>135.44988886697618</v>
      </c>
      <c r="E53" s="40">
        <v>203.59456226584803</v>
      </c>
      <c r="F53" s="40">
        <v>225.61563582384957</v>
      </c>
      <c r="G53" s="40">
        <v>231.5147586758096</v>
      </c>
      <c r="H53" s="40">
        <v>275.105267179153</v>
      </c>
      <c r="I53" s="40">
        <v>310.61340085150334</v>
      </c>
      <c r="J53" s="40">
        <v>183.39614540752143</v>
      </c>
      <c r="K53" s="40">
        <v>175.67729721273543</v>
      </c>
      <c r="L53" s="40">
        <v>168.33341889532076</v>
      </c>
      <c r="M53" s="40">
        <v>404.42855061589125</v>
      </c>
      <c r="N53" s="40">
        <v>253.51481045310825</v>
      </c>
      <c r="O53" s="40">
        <v>172.90985438702552</v>
      </c>
    </row>
    <row r="54" spans="1:15" s="30" customFormat="1" ht="12.75" customHeight="1">
      <c r="A54" s="38"/>
      <c r="B54" s="39" t="s">
        <v>16</v>
      </c>
      <c r="C54" s="40">
        <v>157.25142289331615</v>
      </c>
      <c r="D54" s="40">
        <v>114.98113670161449</v>
      </c>
      <c r="E54" s="40">
        <v>175.15765870233517</v>
      </c>
      <c r="F54" s="40">
        <v>197.03057892132608</v>
      </c>
      <c r="G54" s="40">
        <v>203.93350197029343</v>
      </c>
      <c r="H54" s="40">
        <v>238.07508579610555</v>
      </c>
      <c r="I54" s="40">
        <v>312.2277368132276</v>
      </c>
      <c r="J54" s="40">
        <v>169.39795258591536</v>
      </c>
      <c r="K54" s="40">
        <v>181.35762955891676</v>
      </c>
      <c r="L54" s="40">
        <v>156.88306651387322</v>
      </c>
      <c r="M54" s="40">
        <v>416.43113327148427</v>
      </c>
      <c r="N54" s="40">
        <v>259.0278117500264</v>
      </c>
      <c r="O54" s="40">
        <v>133.87185490674955</v>
      </c>
    </row>
    <row r="55" spans="1:15" s="30" customFormat="1" ht="12.75" customHeight="1">
      <c r="A55" s="38"/>
      <c r="B55" s="39" t="s">
        <v>6</v>
      </c>
      <c r="C55" s="40">
        <v>123.88758791670544</v>
      </c>
      <c r="D55" s="40">
        <v>83.33998177098601</v>
      </c>
      <c r="E55" s="40">
        <v>168.2614701987855</v>
      </c>
      <c r="F55" s="40">
        <v>184.69668480950025</v>
      </c>
      <c r="G55" s="40">
        <v>168.5114143961964</v>
      </c>
      <c r="H55" s="40">
        <v>200.94077606148616</v>
      </c>
      <c r="I55" s="40">
        <v>291.14986334676007</v>
      </c>
      <c r="J55" s="40">
        <v>121.27377670525408</v>
      </c>
      <c r="K55" s="40">
        <v>170.95393048476956</v>
      </c>
      <c r="L55" s="40">
        <v>143.7172868947047</v>
      </c>
      <c r="M55" s="40">
        <v>362.15574002572384</v>
      </c>
      <c r="N55" s="40">
        <v>193.68972569508293</v>
      </c>
      <c r="O55" s="40">
        <v>113.85007750825488</v>
      </c>
    </row>
    <row r="56" spans="1:15" s="30" customFormat="1" ht="12.75" customHeight="1">
      <c r="A56" s="38"/>
      <c r="B56" s="39"/>
      <c r="C56" s="40"/>
      <c r="D56" s="40"/>
      <c r="E56" s="40"/>
      <c r="F56" s="40"/>
      <c r="G56" s="40"/>
      <c r="H56" s="40"/>
      <c r="I56" s="40"/>
      <c r="J56" s="40"/>
      <c r="K56" s="40"/>
      <c r="L56" s="40"/>
      <c r="M56" s="40"/>
      <c r="N56" s="40"/>
      <c r="O56" s="40"/>
    </row>
    <row r="57" spans="1:15" s="30" customFormat="1" ht="12.75" customHeight="1">
      <c r="A57" s="38">
        <v>2016</v>
      </c>
      <c r="B57" s="39" t="s">
        <v>12</v>
      </c>
      <c r="C57" s="40">
        <v>124.53381260098202</v>
      </c>
      <c r="D57" s="40">
        <v>68.69696662811214</v>
      </c>
      <c r="E57" s="40">
        <v>179.74166203895035</v>
      </c>
      <c r="F57" s="40">
        <v>169.91509153884218</v>
      </c>
      <c r="G57" s="40">
        <v>157.5508478951648</v>
      </c>
      <c r="H57" s="40">
        <v>204.05384603762013</v>
      </c>
      <c r="I57" s="40">
        <v>275.22651680825845</v>
      </c>
      <c r="J57" s="40">
        <v>115.90028054550817</v>
      </c>
      <c r="K57" s="40">
        <v>135.82111174352934</v>
      </c>
      <c r="L57" s="40">
        <v>113.5241626789167</v>
      </c>
      <c r="M57" s="40">
        <v>343.8782464578875</v>
      </c>
      <c r="N57" s="40">
        <v>210.0716968286492</v>
      </c>
      <c r="O57" s="40">
        <v>107.0821982167402</v>
      </c>
    </row>
    <row r="58" spans="1:15" s="30" customFormat="1" ht="12.75" customHeight="1">
      <c r="A58" s="39"/>
      <c r="B58" s="39" t="s">
        <v>11</v>
      </c>
      <c r="C58" s="40">
        <v>139.03809092854038</v>
      </c>
      <c r="D58" s="40">
        <v>71.90201105467105</v>
      </c>
      <c r="E58" s="40">
        <v>166.27810187092322</v>
      </c>
      <c r="F58" s="40">
        <v>158.78396833250866</v>
      </c>
      <c r="G58" s="40">
        <v>149.19655697813448</v>
      </c>
      <c r="H58" s="40">
        <v>194.58803694732276</v>
      </c>
      <c r="I58" s="40">
        <v>255.23680543507953</v>
      </c>
      <c r="J58" s="40">
        <v>138.5344976287547</v>
      </c>
      <c r="K58" s="40">
        <v>121.16475946779468</v>
      </c>
      <c r="L58" s="40">
        <v>115.07786056883495</v>
      </c>
      <c r="M58" s="40">
        <v>312.01573632486094</v>
      </c>
      <c r="N58" s="40">
        <v>215.1916712660003</v>
      </c>
      <c r="O58" s="40">
        <v>96.68228436703583</v>
      </c>
    </row>
    <row r="59" spans="1:15" s="30" customFormat="1" ht="12.75" customHeight="1">
      <c r="A59" s="39"/>
      <c r="B59" s="39" t="s">
        <v>10</v>
      </c>
      <c r="C59" s="40">
        <v>147.06713069343687</v>
      </c>
      <c r="D59" s="40">
        <v>104.01903919238006</v>
      </c>
      <c r="E59" s="40">
        <v>173.9474158535493</v>
      </c>
      <c r="F59" s="40">
        <v>175.2091044037605</v>
      </c>
      <c r="G59" s="40">
        <v>141.37810736446787</v>
      </c>
      <c r="H59" s="40">
        <v>229.9806769229045</v>
      </c>
      <c r="I59" s="40">
        <v>280.49159967737677</v>
      </c>
      <c r="J59" s="40">
        <v>142.53962671485806</v>
      </c>
      <c r="K59" s="40">
        <v>133.94378453252867</v>
      </c>
      <c r="L59" s="40">
        <v>128.05122509726388</v>
      </c>
      <c r="M59" s="40">
        <v>329.7799556885161</v>
      </c>
      <c r="N59" s="40">
        <v>236.75871679842402</v>
      </c>
      <c r="O59" s="40">
        <v>108.12940537888989</v>
      </c>
    </row>
    <row r="60" spans="1:15" s="30" customFormat="1" ht="12.75" customHeight="1">
      <c r="A60" s="39"/>
      <c r="B60" s="39" t="s">
        <v>9</v>
      </c>
      <c r="C60" s="40">
        <v>143.2515362002211</v>
      </c>
      <c r="D60" s="40">
        <v>82.92896547680597</v>
      </c>
      <c r="E60" s="40">
        <v>152.8826030810847</v>
      </c>
      <c r="F60" s="40">
        <v>149.79871350816427</v>
      </c>
      <c r="G60" s="40">
        <v>129.01672161394086</v>
      </c>
      <c r="H60" s="40">
        <v>167.31651943871373</v>
      </c>
      <c r="I60" s="40">
        <v>236.99788220874575</v>
      </c>
      <c r="J60" s="40">
        <v>152.33002080419436</v>
      </c>
      <c r="K60" s="40">
        <v>117.15935799280905</v>
      </c>
      <c r="L60" s="40">
        <v>122.4328552194774</v>
      </c>
      <c r="M60" s="40">
        <v>332.6470484746154</v>
      </c>
      <c r="N60" s="40">
        <v>229.4910908555016</v>
      </c>
      <c r="O60" s="40">
        <v>98.80715064146605</v>
      </c>
    </row>
    <row r="61" spans="1:15" s="30" customFormat="1" ht="12.75" customHeight="1">
      <c r="A61" s="39"/>
      <c r="B61" s="39" t="s">
        <v>8</v>
      </c>
      <c r="C61" s="40">
        <v>129.44572134221352</v>
      </c>
      <c r="D61" s="40">
        <v>113.25488105834881</v>
      </c>
      <c r="E61" s="40">
        <v>168.05866039587602</v>
      </c>
      <c r="F61" s="40">
        <v>174.50034636318654</v>
      </c>
      <c r="G61" s="40">
        <v>131.37289009085976</v>
      </c>
      <c r="H61" s="40">
        <v>235.16955773408736</v>
      </c>
      <c r="I61" s="40">
        <v>262.213111425421</v>
      </c>
      <c r="J61" s="40">
        <v>137.31100485070488</v>
      </c>
      <c r="K61" s="40">
        <v>108.88191564277292</v>
      </c>
      <c r="L61" s="40">
        <v>112.97383293651495</v>
      </c>
      <c r="M61" s="40">
        <v>344.5606088026061</v>
      </c>
      <c r="N61" s="40">
        <v>218.08352266292692</v>
      </c>
      <c r="O61" s="40">
        <v>107.69979546863607</v>
      </c>
    </row>
    <row r="62" spans="1:15" s="30" customFormat="1" ht="12.75" customHeight="1">
      <c r="A62" s="41"/>
      <c r="B62" s="39" t="s">
        <v>7</v>
      </c>
      <c r="C62" s="40">
        <v>100.67450037535373</v>
      </c>
      <c r="D62" s="40">
        <v>106.33668242605789</v>
      </c>
      <c r="E62" s="40">
        <v>161.16066608445237</v>
      </c>
      <c r="F62" s="40">
        <v>170.09935675408215</v>
      </c>
      <c r="G62" s="40">
        <v>120.2888508635334</v>
      </c>
      <c r="H62" s="40">
        <v>222.42099575865578</v>
      </c>
      <c r="I62" s="40">
        <v>259.37998530302633</v>
      </c>
      <c r="J62" s="40">
        <v>137.81290833980364</v>
      </c>
      <c r="K62" s="40">
        <v>106.76977908659553</v>
      </c>
      <c r="L62" s="40">
        <v>109.8436031118099</v>
      </c>
      <c r="M62" s="40">
        <v>314.5328659014921</v>
      </c>
      <c r="N62" s="40">
        <v>222.1493038130999</v>
      </c>
      <c r="O62" s="40">
        <v>97.41836490681143</v>
      </c>
    </row>
    <row r="63" spans="1:15" s="30" customFormat="1" ht="12.75" customHeight="1">
      <c r="A63" s="41"/>
      <c r="B63" s="39" t="s">
        <v>13</v>
      </c>
      <c r="C63" s="40">
        <v>106.11579536202575</v>
      </c>
      <c r="D63" s="40">
        <v>106.34189528444192</v>
      </c>
      <c r="E63" s="40">
        <v>155.5114438499932</v>
      </c>
      <c r="F63" s="40">
        <v>167.96358238495793</v>
      </c>
      <c r="G63" s="40">
        <v>113.02889844895476</v>
      </c>
      <c r="H63" s="40">
        <v>206.41417888336576</v>
      </c>
      <c r="I63" s="40">
        <v>241.4807753770979</v>
      </c>
      <c r="J63" s="40">
        <v>153.32123407559308</v>
      </c>
      <c r="K63" s="40">
        <v>109.11828148014446</v>
      </c>
      <c r="L63" s="40">
        <v>129.2863650256282</v>
      </c>
      <c r="M63" s="40">
        <v>357.91581903691684</v>
      </c>
      <c r="N63" s="40">
        <v>223.79651621938592</v>
      </c>
      <c r="O63" s="40">
        <v>108.95120432889982</v>
      </c>
    </row>
    <row r="64" spans="1:15" s="30" customFormat="1" ht="12.75" customHeight="1">
      <c r="A64" s="41"/>
      <c r="B64" s="39" t="s">
        <v>14</v>
      </c>
      <c r="C64" s="40">
        <v>128.887166248398</v>
      </c>
      <c r="D64" s="40">
        <v>147.04904564182652</v>
      </c>
      <c r="E64" s="40">
        <v>177.32978988513145</v>
      </c>
      <c r="F64" s="40">
        <v>206.6774863928748</v>
      </c>
      <c r="G64" s="40">
        <v>134.43593604930697</v>
      </c>
      <c r="H64" s="40">
        <v>261.8468135338358</v>
      </c>
      <c r="I64" s="40">
        <v>276.72332289453857</v>
      </c>
      <c r="J64" s="40">
        <v>167.28048599030942</v>
      </c>
      <c r="K64" s="40">
        <v>140.61889142916374</v>
      </c>
      <c r="L64" s="40">
        <v>150.11080400888784</v>
      </c>
      <c r="M64" s="40">
        <v>442.27032913155836</v>
      </c>
      <c r="N64" s="40">
        <v>268.2122728892686</v>
      </c>
      <c r="O64" s="40">
        <v>115.51042608978237</v>
      </c>
    </row>
    <row r="65" spans="1:15" s="30" customFormat="1" ht="12.75" customHeight="1">
      <c r="A65" s="41"/>
      <c r="B65" s="39" t="s">
        <v>17</v>
      </c>
      <c r="C65" s="40">
        <v>132.67399525497095</v>
      </c>
      <c r="D65" s="40">
        <v>145.08366691007552</v>
      </c>
      <c r="E65" s="40">
        <v>170.65204021193162</v>
      </c>
      <c r="F65" s="40">
        <v>198.14567046016825</v>
      </c>
      <c r="G65" s="40">
        <v>139.73331311956557</v>
      </c>
      <c r="H65" s="40">
        <v>238.2083524212744</v>
      </c>
      <c r="I65" s="40">
        <v>267.72102677833084</v>
      </c>
      <c r="J65" s="40">
        <v>183.0121254095234</v>
      </c>
      <c r="K65" s="40">
        <v>159.4202984195969</v>
      </c>
      <c r="L65" s="40">
        <v>129.81320506385046</v>
      </c>
      <c r="M65" s="40">
        <v>392.41995817772926</v>
      </c>
      <c r="N65" s="40">
        <v>248.9403650635259</v>
      </c>
      <c r="O65" s="40">
        <v>154.47173658523667</v>
      </c>
    </row>
    <row r="66" spans="1:15" s="30" customFormat="1" ht="12.75" customHeight="1">
      <c r="A66" s="41"/>
      <c r="B66" s="39" t="s">
        <v>15</v>
      </c>
      <c r="C66" s="40">
        <v>129.48310159275357</v>
      </c>
      <c r="D66" s="40">
        <v>132.6784391273526</v>
      </c>
      <c r="E66" s="40">
        <v>178.8810907130911</v>
      </c>
      <c r="F66" s="40">
        <v>184.3877288471054</v>
      </c>
      <c r="G66" s="40">
        <v>144.81590924971331</v>
      </c>
      <c r="H66" s="40">
        <v>215.20816010958242</v>
      </c>
      <c r="I66" s="40">
        <v>253.02525178703092</v>
      </c>
      <c r="J66" s="40">
        <v>163.58151375538705</v>
      </c>
      <c r="K66" s="40">
        <v>158.30172784955622</v>
      </c>
      <c r="L66" s="40">
        <v>131.43473726881086</v>
      </c>
      <c r="M66" s="40">
        <v>381.23637318151975</v>
      </c>
      <c r="N66" s="40">
        <v>234.2477298407498</v>
      </c>
      <c r="O66" s="40">
        <v>107.98931683522602</v>
      </c>
    </row>
    <row r="67" spans="1:15" s="30" customFormat="1" ht="12.75" customHeight="1">
      <c r="A67" s="41"/>
      <c r="B67" s="39" t="s">
        <v>16</v>
      </c>
      <c r="C67" s="40">
        <v>121.66467686403853</v>
      </c>
      <c r="D67" s="40">
        <v>177.218377191346</v>
      </c>
      <c r="E67" s="40">
        <v>170.31462580970714</v>
      </c>
      <c r="F67" s="40">
        <v>200.51123206333497</v>
      </c>
      <c r="G67" s="40">
        <v>144.61842870953046</v>
      </c>
      <c r="H67" s="40">
        <v>258.6326876957019</v>
      </c>
      <c r="I67" s="40">
        <v>257.7592025412188</v>
      </c>
      <c r="J67" s="40">
        <v>168.8903613545181</v>
      </c>
      <c r="K67" s="40">
        <v>166.84703061760717</v>
      </c>
      <c r="L67" s="40">
        <v>122.55080980565671</v>
      </c>
      <c r="M67" s="40">
        <v>386.7067874581266</v>
      </c>
      <c r="N67" s="40">
        <v>219.7554644249302</v>
      </c>
      <c r="O67" s="40">
        <v>108.91211351119995</v>
      </c>
    </row>
    <row r="68" spans="1:15" s="30" customFormat="1" ht="12.75" customHeight="1">
      <c r="A68" s="41"/>
      <c r="B68" s="39" t="s">
        <v>6</v>
      </c>
      <c r="C68" s="40">
        <v>117.35630000363034</v>
      </c>
      <c r="D68" s="40">
        <v>135.71021197891403</v>
      </c>
      <c r="E68" s="40">
        <v>154.28803298626778</v>
      </c>
      <c r="F68" s="40">
        <v>186.05739732805543</v>
      </c>
      <c r="G68" s="40">
        <v>132.25332808067782</v>
      </c>
      <c r="H68" s="40">
        <v>210.2551756960549</v>
      </c>
      <c r="I68" s="40">
        <v>241.3214186303255</v>
      </c>
      <c r="J68" s="40">
        <v>165.35102005481056</v>
      </c>
      <c r="K68" s="40">
        <v>161.5629470920112</v>
      </c>
      <c r="L68" s="40">
        <v>129.55188402640283</v>
      </c>
      <c r="M68" s="40">
        <v>307.4997142929981</v>
      </c>
      <c r="N68" s="40">
        <v>168.2096169420682</v>
      </c>
      <c r="O68" s="40">
        <v>92.53442969134872</v>
      </c>
    </row>
    <row r="69" spans="1:15" s="30" customFormat="1" ht="12.75" customHeight="1">
      <c r="A69" s="41"/>
      <c r="B69" s="39"/>
      <c r="C69" s="40"/>
      <c r="D69" s="40"/>
      <c r="E69" s="40"/>
      <c r="F69" s="40"/>
      <c r="G69" s="40"/>
      <c r="H69" s="40"/>
      <c r="I69" s="40"/>
      <c r="J69" s="40"/>
      <c r="K69" s="40"/>
      <c r="L69" s="40"/>
      <c r="M69" s="40"/>
      <c r="N69" s="40"/>
      <c r="O69" s="40"/>
    </row>
    <row r="70" spans="1:15" s="30" customFormat="1" ht="12.75" customHeight="1">
      <c r="A70" s="38">
        <v>2017</v>
      </c>
      <c r="B70" s="39" t="s">
        <v>12</v>
      </c>
      <c r="C70" s="40">
        <v>118.59551640782011</v>
      </c>
      <c r="D70" s="40">
        <v>149.90325830299608</v>
      </c>
      <c r="E70" s="40">
        <v>154.1439998325665</v>
      </c>
      <c r="F70" s="40">
        <v>172.93913904007917</v>
      </c>
      <c r="G70" s="40">
        <v>138.23882229980953</v>
      </c>
      <c r="H70" s="40">
        <v>200.13710990214167</v>
      </c>
      <c r="I70" s="40">
        <v>241.61364153810712</v>
      </c>
      <c r="J70" s="40">
        <v>150.2049794798681</v>
      </c>
      <c r="K70" s="40">
        <v>155.18286028419672</v>
      </c>
      <c r="L70" s="40">
        <v>118.40607013743518</v>
      </c>
      <c r="M70" s="40">
        <v>333.08262200609835</v>
      </c>
      <c r="N70" s="40">
        <v>217.398651651155</v>
      </c>
      <c r="O70" s="40">
        <v>91.87394344483133</v>
      </c>
    </row>
    <row r="71" spans="1:15" s="30" customFormat="1" ht="12.75" customHeight="1">
      <c r="A71" s="39"/>
      <c r="B71" s="39" t="s">
        <v>11</v>
      </c>
      <c r="C71" s="40">
        <v>108.81232332466921</v>
      </c>
      <c r="D71" s="40">
        <v>148.44493718452347</v>
      </c>
      <c r="E71" s="40">
        <v>133.46244341336464</v>
      </c>
      <c r="F71" s="40">
        <v>158.20682830282038</v>
      </c>
      <c r="G71" s="40">
        <v>144.54144321107</v>
      </c>
      <c r="H71" s="40">
        <v>208.41555040411723</v>
      </c>
      <c r="I71" s="40">
        <v>217.24362168602894</v>
      </c>
      <c r="J71" s="40">
        <v>141.5967909056723</v>
      </c>
      <c r="K71" s="40">
        <v>125.19053293985093</v>
      </c>
      <c r="L71" s="40">
        <v>103.9574118924214</v>
      </c>
      <c r="M71" s="40">
        <v>315.6377741199958</v>
      </c>
      <c r="N71" s="40">
        <v>170.86512365687292</v>
      </c>
      <c r="O71" s="40">
        <v>82.82484128364665</v>
      </c>
    </row>
    <row r="72" spans="1:15" s="30" customFormat="1" ht="12.75" customHeight="1">
      <c r="A72" s="39"/>
      <c r="B72" s="39" t="s">
        <v>10</v>
      </c>
      <c r="C72" s="40">
        <v>131.01367940932275</v>
      </c>
      <c r="D72" s="40">
        <v>192.9365235884507</v>
      </c>
      <c r="E72" s="40">
        <v>177.56477822551935</v>
      </c>
      <c r="F72" s="40">
        <v>203.2843146956952</v>
      </c>
      <c r="G72" s="40">
        <v>159.65973123217648</v>
      </c>
      <c r="H72" s="40">
        <v>272.39107591770005</v>
      </c>
      <c r="I72" s="40">
        <v>281.7253836078364</v>
      </c>
      <c r="J72" s="40">
        <v>200.30311359522992</v>
      </c>
      <c r="K72" s="40">
        <v>141.61802955254677</v>
      </c>
      <c r="L72" s="40">
        <v>133.7244338059148</v>
      </c>
      <c r="M72" s="40">
        <v>363.7638802955999</v>
      </c>
      <c r="N72" s="40">
        <v>240.04734356140048</v>
      </c>
      <c r="O72" s="40">
        <v>123.80923395556184</v>
      </c>
    </row>
    <row r="73" spans="1:15" s="30" customFormat="1" ht="12.75" customHeight="1">
      <c r="A73" s="41"/>
      <c r="B73" s="41" t="s">
        <v>9</v>
      </c>
      <c r="C73" s="40">
        <v>137.31987475277558</v>
      </c>
      <c r="D73" s="40">
        <v>167.37752714364146</v>
      </c>
      <c r="E73" s="40">
        <v>151.12276500294084</v>
      </c>
      <c r="F73" s="40">
        <v>167.11014349332015</v>
      </c>
      <c r="G73" s="40">
        <v>163.21528635029173</v>
      </c>
      <c r="H73" s="40">
        <v>226.970831216194</v>
      </c>
      <c r="I73" s="40">
        <v>251.9521320473295</v>
      </c>
      <c r="J73" s="40">
        <v>161.91756101256098</v>
      </c>
      <c r="K73" s="40">
        <v>115.8539982346558</v>
      </c>
      <c r="L73" s="40">
        <v>115.73169079497345</v>
      </c>
      <c r="M73" s="40">
        <v>334.92064615243544</v>
      </c>
      <c r="N73" s="40">
        <v>214.44353409445452</v>
      </c>
      <c r="O73" s="40">
        <v>106.92375311341604</v>
      </c>
    </row>
    <row r="74" spans="1:15" s="30" customFormat="1" ht="12.75" customHeight="1">
      <c r="A74" s="41"/>
      <c r="B74" s="41" t="s">
        <v>8</v>
      </c>
      <c r="C74" s="40">
        <v>131.9623492765067</v>
      </c>
      <c r="D74" s="40">
        <v>225.57925090478807</v>
      </c>
      <c r="E74" s="40">
        <v>164.38535952937406</v>
      </c>
      <c r="F74" s="40">
        <v>191.53250865907967</v>
      </c>
      <c r="G74" s="40">
        <v>177.599086289962</v>
      </c>
      <c r="H74" s="40">
        <v>260.29625811264503</v>
      </c>
      <c r="I74" s="40">
        <v>265.3985669809188</v>
      </c>
      <c r="J74" s="40">
        <v>176.78361744089472</v>
      </c>
      <c r="K74" s="40">
        <v>122.58243813464702</v>
      </c>
      <c r="L74" s="40">
        <v>130.98163278535142</v>
      </c>
      <c r="M74" s="40">
        <v>386.2470584779955</v>
      </c>
      <c r="N74" s="40">
        <v>222.35989436794816</v>
      </c>
      <c r="O74" s="40">
        <v>118.6970212970911</v>
      </c>
    </row>
    <row r="75" spans="1:15" s="30" customFormat="1" ht="12.75" customHeight="1">
      <c r="A75" s="41"/>
      <c r="B75" s="41" t="s">
        <v>7</v>
      </c>
      <c r="C75" s="40">
        <v>104.66146811282671</v>
      </c>
      <c r="D75" s="40">
        <v>186.24935372282306</v>
      </c>
      <c r="E75" s="40">
        <v>168.1267856964672</v>
      </c>
      <c r="F75" s="40">
        <v>199.24116773874317</v>
      </c>
      <c r="G75" s="40">
        <v>196.1082001341192</v>
      </c>
      <c r="H75" s="40">
        <v>285.25197064348947</v>
      </c>
      <c r="I75" s="40">
        <v>282.34536698712327</v>
      </c>
      <c r="J75" s="40">
        <v>207.85657009444404</v>
      </c>
      <c r="K75" s="40">
        <v>117.81454225294485</v>
      </c>
      <c r="L75" s="40">
        <v>132.20010361010907</v>
      </c>
      <c r="M75" s="40">
        <v>391.7349592832385</v>
      </c>
      <c r="N75" s="40">
        <v>220.52080697155515</v>
      </c>
      <c r="O75" s="40">
        <v>122.96923285209827</v>
      </c>
    </row>
    <row r="76" spans="1:15" s="30" customFormat="1" ht="12.75" customHeight="1">
      <c r="A76" s="41"/>
      <c r="B76" s="41" t="s">
        <v>13</v>
      </c>
      <c r="C76" s="40">
        <v>138.13377531912215</v>
      </c>
      <c r="D76" s="40">
        <v>207.5197347731767</v>
      </c>
      <c r="E76" s="40">
        <v>174.28610870382616</v>
      </c>
      <c r="F76" s="40">
        <v>201.2051459673429</v>
      </c>
      <c r="G76" s="40">
        <v>191.84359800348315</v>
      </c>
      <c r="H76" s="40">
        <v>253.09819893111256</v>
      </c>
      <c r="I76" s="40">
        <v>269.68285565606845</v>
      </c>
      <c r="J76" s="40">
        <v>189.6378338748556</v>
      </c>
      <c r="K76" s="40">
        <v>121.51079924350282</v>
      </c>
      <c r="L76" s="40">
        <v>139.00598316680205</v>
      </c>
      <c r="M76" s="40">
        <v>404.73024557813284</v>
      </c>
      <c r="N76" s="40">
        <v>232.46575997479204</v>
      </c>
      <c r="O76" s="40">
        <v>126.76463569868027</v>
      </c>
    </row>
    <row r="77" spans="1:15" s="30" customFormat="1" ht="12.75" customHeight="1">
      <c r="A77" s="41"/>
      <c r="B77" s="41" t="s">
        <v>14</v>
      </c>
      <c r="C77" s="40">
        <v>173.87125923223863</v>
      </c>
      <c r="D77" s="40">
        <v>255.8138295320687</v>
      </c>
      <c r="E77" s="40">
        <v>196.09429107694797</v>
      </c>
      <c r="F77" s="40">
        <v>222.0799604156358</v>
      </c>
      <c r="G77" s="40">
        <v>195.80761430896047</v>
      </c>
      <c r="H77" s="40">
        <v>281.57378276503425</v>
      </c>
      <c r="I77" s="40">
        <v>298.59412928905743</v>
      </c>
      <c r="J77" s="40">
        <v>228.1653511417959</v>
      </c>
      <c r="K77" s="40">
        <v>157.4607195203513</v>
      </c>
      <c r="L77" s="40">
        <v>158.12932527084712</v>
      </c>
      <c r="M77" s="40">
        <v>461.55816795849523</v>
      </c>
      <c r="N77" s="40">
        <v>237.86236879703662</v>
      </c>
      <c r="O77" s="40">
        <v>139.53636555773622</v>
      </c>
    </row>
    <row r="78" spans="1:15" s="30" customFormat="1" ht="12.75" customHeight="1">
      <c r="A78" s="41"/>
      <c r="B78" s="41" t="s">
        <v>17</v>
      </c>
      <c r="C78" s="40">
        <v>148.53973052757038</v>
      </c>
      <c r="D78" s="40">
        <v>206.12857317989693</v>
      </c>
      <c r="E78" s="40">
        <v>204.96789992879621</v>
      </c>
      <c r="F78" s="40">
        <v>223.95744680851064</v>
      </c>
      <c r="G78" s="40">
        <v>191.05797022632728</v>
      </c>
      <c r="H78" s="40">
        <v>293.8568945405307</v>
      </c>
      <c r="I78" s="40">
        <v>308.77194710535696</v>
      </c>
      <c r="J78" s="40">
        <v>218.86715615590427</v>
      </c>
      <c r="K78" s="40">
        <v>160.46145138688</v>
      </c>
      <c r="L78" s="40">
        <v>156.6319366843909</v>
      </c>
      <c r="M78" s="40">
        <v>430.4832766652841</v>
      </c>
      <c r="N78" s="40">
        <v>226.80882681600477</v>
      </c>
      <c r="O78" s="40">
        <v>142.4593955466653</v>
      </c>
    </row>
    <row r="79" spans="1:15" s="30" customFormat="1" ht="12.75" customHeight="1">
      <c r="A79" s="41"/>
      <c r="B79" s="41" t="s">
        <v>15</v>
      </c>
      <c r="C79" s="40">
        <v>144.15823911412474</v>
      </c>
      <c r="D79" s="40">
        <v>248.09048413489472</v>
      </c>
      <c r="E79" s="40">
        <v>209.1241345470849</v>
      </c>
      <c r="F79" s="40">
        <v>227.76704601682334</v>
      </c>
      <c r="G79" s="40">
        <v>200.0820220363655</v>
      </c>
      <c r="H79" s="40">
        <v>298.7874900130088</v>
      </c>
      <c r="I79" s="40">
        <v>326.92289802921294</v>
      </c>
      <c r="J79" s="40">
        <v>235.57384406864034</v>
      </c>
      <c r="K79" s="40">
        <v>178.76034831089882</v>
      </c>
      <c r="L79" s="40">
        <v>161.37798324319905</v>
      </c>
      <c r="M79" s="40">
        <v>447.16937593157695</v>
      </c>
      <c r="N79" s="40">
        <v>260.2047834567349</v>
      </c>
      <c r="O79" s="40">
        <v>141.22677209887246</v>
      </c>
    </row>
    <row r="80" spans="1:15" s="30" customFormat="1" ht="12.75" customHeight="1">
      <c r="A80" s="41"/>
      <c r="B80" s="41" t="s">
        <v>16</v>
      </c>
      <c r="C80" s="40">
        <v>151.80339212488875</v>
      </c>
      <c r="D80" s="40">
        <v>306.4776961084786</v>
      </c>
      <c r="E80" s="40">
        <v>163.08832284231204</v>
      </c>
      <c r="F80" s="40">
        <v>233.50084116773874</v>
      </c>
      <c r="G80" s="40">
        <v>199.20265435726415</v>
      </c>
      <c r="H80" s="40">
        <v>317.00151638199776</v>
      </c>
      <c r="I80" s="40">
        <v>323.5914192803907</v>
      </c>
      <c r="J80" s="40">
        <v>234.82888942394834</v>
      </c>
      <c r="K80" s="40">
        <v>181.315637640859</v>
      </c>
      <c r="L80" s="40">
        <v>164.7152084523692</v>
      </c>
      <c r="M80" s="40">
        <v>414.7315241109085</v>
      </c>
      <c r="N80" s="40">
        <v>240.76955940610287</v>
      </c>
      <c r="O80" s="40">
        <v>137.31141648441846</v>
      </c>
    </row>
    <row r="81" spans="1:15" s="30" customFormat="1" ht="12.75" customHeight="1">
      <c r="A81" s="41"/>
      <c r="B81" s="41" t="s">
        <v>6</v>
      </c>
      <c r="C81" s="40">
        <v>126.65269573356896</v>
      </c>
      <c r="D81" s="40">
        <v>166.28058823215878</v>
      </c>
      <c r="E81" s="40">
        <v>149.3767284107465</v>
      </c>
      <c r="F81" s="40">
        <v>198.7724888668976</v>
      </c>
      <c r="G81" s="40">
        <v>168.86494873561574</v>
      </c>
      <c r="H81" s="40">
        <v>245.15894692925895</v>
      </c>
      <c r="I81" s="40">
        <v>279.33219983587253</v>
      </c>
      <c r="J81" s="40">
        <v>185.96566902122893</v>
      </c>
      <c r="K81" s="40">
        <v>170.46609606623463</v>
      </c>
      <c r="L81" s="40">
        <v>140.06642900797144</v>
      </c>
      <c r="M81" s="40">
        <v>342.0268961033636</v>
      </c>
      <c r="N81" s="40">
        <v>186.8660146098064</v>
      </c>
      <c r="O81" s="40">
        <v>137.7087362921179</v>
      </c>
    </row>
    <row r="82" spans="1:15" s="30" customFormat="1" ht="12.75" customHeight="1">
      <c r="A82" s="41"/>
      <c r="B82" s="41"/>
      <c r="C82" s="40"/>
      <c r="D82" s="40"/>
      <c r="E82" s="40"/>
      <c r="F82" s="40"/>
      <c r="G82" s="40"/>
      <c r="H82" s="40"/>
      <c r="I82" s="40"/>
      <c r="J82" s="40"/>
      <c r="K82" s="40"/>
      <c r="L82" s="40"/>
      <c r="M82" s="40"/>
      <c r="N82" s="40"/>
      <c r="O82" s="40"/>
    </row>
    <row r="83" spans="1:15" s="30" customFormat="1" ht="12.75" customHeight="1">
      <c r="A83" s="38">
        <v>2018</v>
      </c>
      <c r="B83" s="39" t="s">
        <v>12</v>
      </c>
      <c r="C83" s="40">
        <v>129.01482267673344</v>
      </c>
      <c r="D83" s="40">
        <v>210.78816499922715</v>
      </c>
      <c r="E83" s="40">
        <v>157.85149023533327</v>
      </c>
      <c r="F83" s="40">
        <v>206.57733795150915</v>
      </c>
      <c r="G83" s="40">
        <v>178.57034365923568</v>
      </c>
      <c r="H83" s="40">
        <v>252.26925535606165</v>
      </c>
      <c r="I83" s="40">
        <v>295.3250324067626</v>
      </c>
      <c r="J83" s="40">
        <v>202.87035659308995</v>
      </c>
      <c r="K83" s="40">
        <v>155.71614854550356</v>
      </c>
      <c r="L83" s="40">
        <v>131.52322550223886</v>
      </c>
      <c r="M83" s="40">
        <v>387.7084282256999</v>
      </c>
      <c r="N83" s="40">
        <v>213.26127133039398</v>
      </c>
      <c r="O83" s="40">
        <v>128.19215194614048</v>
      </c>
    </row>
    <row r="84" spans="1:15" s="30" customFormat="1" ht="12.75" customHeight="1">
      <c r="A84" s="41"/>
      <c r="B84" s="39" t="s">
        <v>11</v>
      </c>
      <c r="C84" s="40">
        <v>126.78890803061293</v>
      </c>
      <c r="D84" s="40">
        <v>220.6957940014818</v>
      </c>
      <c r="E84" s="40">
        <v>136.81248932904626</v>
      </c>
      <c r="F84" s="40">
        <v>182.8965858485898</v>
      </c>
      <c r="G84" s="40">
        <v>178.88824499613727</v>
      </c>
      <c r="H84" s="40">
        <v>252.55184437261482</v>
      </c>
      <c r="I84" s="40">
        <v>251.76554732070437</v>
      </c>
      <c r="J84" s="40">
        <v>201.69600012985717</v>
      </c>
      <c r="K84" s="40">
        <v>119.40401994408126</v>
      </c>
      <c r="L84" s="40">
        <v>129.77507510596683</v>
      </c>
      <c r="M84" s="40">
        <v>360.17626886138754</v>
      </c>
      <c r="N84" s="40">
        <v>190.21556134504593</v>
      </c>
      <c r="O84" s="40">
        <v>125.23738137392293</v>
      </c>
    </row>
    <row r="85" spans="1:15" s="30" customFormat="1" ht="12.75" customHeight="1">
      <c r="A85" s="41"/>
      <c r="B85" s="39" t="s">
        <v>10</v>
      </c>
      <c r="C85" s="40">
        <v>131.87180627711138</v>
      </c>
      <c r="D85" s="40">
        <v>247.8564491799609</v>
      </c>
      <c r="E85" s="40">
        <v>158.17765045935266</v>
      </c>
      <c r="F85" s="40">
        <v>215.956853043048</v>
      </c>
      <c r="G85" s="40">
        <v>206.7746894029694</v>
      </c>
      <c r="H85" s="40">
        <v>305.8097022096694</v>
      </c>
      <c r="I85" s="40">
        <v>274.8172663275219</v>
      </c>
      <c r="J85" s="40">
        <v>224.95839702194314</v>
      </c>
      <c r="K85" s="40">
        <v>137.64541668367787</v>
      </c>
      <c r="L85" s="40">
        <v>156.2161954511754</v>
      </c>
      <c r="M85" s="40">
        <v>388.9181082794158</v>
      </c>
      <c r="N85" s="40">
        <v>238.21472840641653</v>
      </c>
      <c r="O85" s="40">
        <v>158.47271652423</v>
      </c>
    </row>
    <row r="86" spans="1:15" s="30" customFormat="1" ht="12.75" customHeight="1">
      <c r="A86" s="41"/>
      <c r="B86" s="39" t="s">
        <v>9</v>
      </c>
      <c r="C86" s="40">
        <v>128.4329867121434</v>
      </c>
      <c r="D86" s="40">
        <v>219.13833263153407</v>
      </c>
      <c r="E86" s="40">
        <v>171.27737709615283</v>
      </c>
      <c r="F86" s="40">
        <v>189.64552201880258</v>
      </c>
      <c r="G86" s="40">
        <v>187.17895130935344</v>
      </c>
      <c r="H86" s="40">
        <v>252.80872014776517</v>
      </c>
      <c r="I86" s="40">
        <v>272.5225223722674</v>
      </c>
      <c r="J86" s="40">
        <v>230.64742977569887</v>
      </c>
      <c r="K86" s="40">
        <v>130.069227288868</v>
      </c>
      <c r="L86" s="40">
        <v>154.80049399986297</v>
      </c>
      <c r="M86" s="40">
        <v>400.13734485673604</v>
      </c>
      <c r="N86" s="40">
        <v>233.93236987809186</v>
      </c>
      <c r="O86" s="40">
        <v>128.11992547739274</v>
      </c>
    </row>
    <row r="87" spans="1:15" s="30" customFormat="1" ht="12.75" customHeight="1">
      <c r="A87" s="41"/>
      <c r="B87" s="39" t="s">
        <v>8</v>
      </c>
      <c r="C87" s="40">
        <v>139.47530998193648</v>
      </c>
      <c r="D87" s="40">
        <v>234.03949619695865</v>
      </c>
      <c r="E87" s="40">
        <v>166.16210827913076</v>
      </c>
      <c r="F87" s="40">
        <v>183.03117268678872</v>
      </c>
      <c r="G87" s="40">
        <v>190.17316426496538</v>
      </c>
      <c r="H87" s="40">
        <v>247.66554871872253</v>
      </c>
      <c r="I87" s="40">
        <v>270.52606593233344</v>
      </c>
      <c r="J87" s="40">
        <v>247.3247293966784</v>
      </c>
      <c r="K87" s="40">
        <v>140.26054017252955</v>
      </c>
      <c r="L87" s="40">
        <v>150.67950689608594</v>
      </c>
      <c r="M87" s="40">
        <v>405.6509365131416</v>
      </c>
      <c r="N87" s="40">
        <v>232.72551259667688</v>
      </c>
      <c r="O87" s="40">
        <v>149.10655214697</v>
      </c>
    </row>
    <row r="88" spans="1:15" s="30" customFormat="1" ht="12.75" customHeight="1">
      <c r="A88" s="41"/>
      <c r="B88" s="39" t="s">
        <v>7</v>
      </c>
      <c r="C88" s="40">
        <v>127.01082336653677</v>
      </c>
      <c r="D88" s="40">
        <v>203.68128008187068</v>
      </c>
      <c r="E88" s="40">
        <v>166.4721447163135</v>
      </c>
      <c r="F88" s="40">
        <v>192.16130628401783</v>
      </c>
      <c r="G88" s="40">
        <v>199.9494841922322</v>
      </c>
      <c r="H88" s="40">
        <v>274.13010043606715</v>
      </c>
      <c r="I88" s="40">
        <v>257.41107641637177</v>
      </c>
      <c r="J88" s="40">
        <v>222.84948476478274</v>
      </c>
      <c r="K88" s="40">
        <v>116.57992472739951</v>
      </c>
      <c r="L88" s="40">
        <v>143.71200659257272</v>
      </c>
      <c r="M88" s="40">
        <v>388.83651869580353</v>
      </c>
      <c r="N88" s="40">
        <v>231.3839787586076</v>
      </c>
      <c r="O88" s="40">
        <v>139.16207077977816</v>
      </c>
    </row>
    <row r="89" spans="1:15" s="125" customFormat="1" ht="12.75" customHeight="1">
      <c r="A89" s="41"/>
      <c r="B89" s="41" t="s">
        <v>13</v>
      </c>
      <c r="C89" s="127">
        <v>139.80952818849596</v>
      </c>
      <c r="D89" s="127">
        <v>109.77147639022884</v>
      </c>
      <c r="E89" s="127">
        <v>162.09515408058007</v>
      </c>
      <c r="F89" s="127">
        <v>188.47699158832262</v>
      </c>
      <c r="G89" s="127">
        <v>199.10661680241728</v>
      </c>
      <c r="H89" s="127">
        <v>272.6400649827234</v>
      </c>
      <c r="I89" s="127">
        <v>287.9728397793133</v>
      </c>
      <c r="J89" s="127">
        <v>215.91478937444037</v>
      </c>
      <c r="K89" s="127">
        <v>107.77105889246559</v>
      </c>
      <c r="L89" s="127">
        <v>139.72942792281887</v>
      </c>
      <c r="M89" s="127">
        <v>412.3509018987327</v>
      </c>
      <c r="N89" s="127">
        <v>221.19197840567776</v>
      </c>
      <c r="O89" s="127">
        <v>139.84704089951686</v>
      </c>
    </row>
    <row r="90" spans="1:15" s="125" customFormat="1" ht="12.75" customHeight="1">
      <c r="A90" s="41"/>
      <c r="B90" s="41" t="s">
        <v>14</v>
      </c>
      <c r="C90" s="127">
        <v>133.47314817974703</v>
      </c>
      <c r="D90" s="127">
        <v>176.59437245819854</v>
      </c>
      <c r="E90" s="127">
        <v>177.08832300923808</v>
      </c>
      <c r="F90" s="127">
        <v>220.75150915388423</v>
      </c>
      <c r="G90" s="127">
        <v>187.35000851265187</v>
      </c>
      <c r="H90" s="127">
        <v>321.85805179680005</v>
      </c>
      <c r="I90" s="127">
        <v>296.027172472953</v>
      </c>
      <c r="J90" s="127">
        <v>268.3408154486699</v>
      </c>
      <c r="K90" s="127">
        <v>137.49220625842506</v>
      </c>
      <c r="L90" s="127">
        <v>153.0497306027705</v>
      </c>
      <c r="M90" s="127">
        <v>454.27473410831743</v>
      </c>
      <c r="N90" s="127">
        <v>249.9688581587754</v>
      </c>
      <c r="O90" s="127">
        <v>158.67898712753916</v>
      </c>
    </row>
    <row r="91" spans="1:15" s="125" customFormat="1" ht="12.75" customHeight="1">
      <c r="A91" s="41"/>
      <c r="B91" s="41" t="s">
        <v>17</v>
      </c>
      <c r="C91" s="127">
        <v>143.31860868244087</v>
      </c>
      <c r="D91" s="127">
        <v>202.27105797572668</v>
      </c>
      <c r="E91" s="127">
        <v>176.6755153292446</v>
      </c>
      <c r="F91" s="127">
        <v>200.27154873824838</v>
      </c>
      <c r="G91" s="127">
        <v>194.8662270844411</v>
      </c>
      <c r="H91" s="127">
        <v>280.0917228583521</v>
      </c>
      <c r="I91" s="127">
        <v>279.89106992557953</v>
      </c>
      <c r="J91" s="127">
        <v>210.48534102376112</v>
      </c>
      <c r="K91" s="127">
        <v>148.65067029655623</v>
      </c>
      <c r="L91" s="127">
        <v>148.24847229873882</v>
      </c>
      <c r="M91" s="127">
        <v>425.05289141786574</v>
      </c>
      <c r="N91" s="127">
        <v>255.548415671517</v>
      </c>
      <c r="O91" s="127">
        <v>158.59004101921155</v>
      </c>
    </row>
    <row r="92" spans="1:15" s="125" customFormat="1" ht="12.75" customHeight="1">
      <c r="A92" s="41"/>
      <c r="B92" s="41" t="s">
        <v>15</v>
      </c>
      <c r="C92" s="127">
        <v>138.90128185247036</v>
      </c>
      <c r="D92" s="127">
        <v>129.57790771428418</v>
      </c>
      <c r="E92" s="127">
        <v>181.97691339821273</v>
      </c>
      <c r="F92" s="127">
        <v>205.9014349332014</v>
      </c>
      <c r="G92" s="127">
        <v>184.22057503724275</v>
      </c>
      <c r="H92" s="127">
        <v>329.4589254383736</v>
      </c>
      <c r="I92" s="127">
        <v>292.06894721025384</v>
      </c>
      <c r="J92" s="127">
        <v>218.82423512797692</v>
      </c>
      <c r="K92" s="127">
        <v>153.35414901484256</v>
      </c>
      <c r="L92" s="127">
        <v>144.8571436097227</v>
      </c>
      <c r="M92" s="127">
        <v>408.828835867313</v>
      </c>
      <c r="N92" s="127">
        <v>268.5113983130587</v>
      </c>
      <c r="O92" s="127">
        <v>158.24046216832548</v>
      </c>
    </row>
    <row r="93" spans="1:15" s="125" customFormat="1" ht="12.75" customHeight="1">
      <c r="A93" s="41"/>
      <c r="B93" s="41" t="s">
        <v>16</v>
      </c>
      <c r="C93" s="127">
        <v>87.90200828781998</v>
      </c>
      <c r="D93" s="127">
        <v>135.65264667160594</v>
      </c>
      <c r="E93" s="127">
        <v>167.55029511620734</v>
      </c>
      <c r="F93" s="127">
        <v>192.01999010390895</v>
      </c>
      <c r="G93" s="127">
        <v>163.55102028582024</v>
      </c>
      <c r="H93" s="127">
        <v>307.5801156369275</v>
      </c>
      <c r="I93" s="127">
        <v>240.57045252193151</v>
      </c>
      <c r="J93" s="127">
        <v>186.96847853434585</v>
      </c>
      <c r="K93" s="127">
        <v>144.33333252112664</v>
      </c>
      <c r="L93" s="127">
        <v>111.68580088813617</v>
      </c>
      <c r="M93" s="127">
        <v>357.9920269571705</v>
      </c>
      <c r="N93" s="127">
        <v>240.22069176047393</v>
      </c>
      <c r="O93" s="127">
        <v>162.78882585603606</v>
      </c>
    </row>
    <row r="94" spans="1:15" s="125" customFormat="1" ht="12.75" customHeight="1">
      <c r="A94" s="41"/>
      <c r="B94" s="41" t="s">
        <v>6</v>
      </c>
      <c r="C94" s="127">
        <v>75.60099138742157</v>
      </c>
      <c r="D94" s="127">
        <v>100.11166603593568</v>
      </c>
      <c r="E94" s="127">
        <v>103.81862735824234</v>
      </c>
      <c r="F94" s="127">
        <v>160.09638792676893</v>
      </c>
      <c r="G94" s="127">
        <v>124.05175387993101</v>
      </c>
      <c r="H94" s="127">
        <v>225.97526978514333</v>
      </c>
      <c r="I94" s="127">
        <v>187.41815333908386</v>
      </c>
      <c r="J94" s="127">
        <v>147.53412672432685</v>
      </c>
      <c r="K94" s="127">
        <v>146.99329730555368</v>
      </c>
      <c r="L94" s="127">
        <v>89.16510488197883</v>
      </c>
      <c r="M94" s="127">
        <v>292.2777105016007</v>
      </c>
      <c r="N94" s="127">
        <v>191.90433093471282</v>
      </c>
      <c r="O94" s="127">
        <v>126.18900589119639</v>
      </c>
    </row>
    <row r="95" spans="1:15" s="125" customFormat="1" ht="12.75" customHeight="1">
      <c r="A95" s="41"/>
      <c r="B95" s="41"/>
      <c r="C95" s="127"/>
      <c r="D95" s="127"/>
      <c r="E95" s="127"/>
      <c r="F95" s="127"/>
      <c r="G95" s="127"/>
      <c r="H95" s="127"/>
      <c r="I95" s="127"/>
      <c r="J95" s="127"/>
      <c r="K95" s="127"/>
      <c r="L95" s="127"/>
      <c r="M95" s="127"/>
      <c r="N95" s="127"/>
      <c r="O95" s="127"/>
    </row>
    <row r="96" spans="1:15" s="125" customFormat="1" ht="12.75" customHeight="1">
      <c r="A96" s="81">
        <v>2019</v>
      </c>
      <c r="B96" s="41" t="s">
        <v>12</v>
      </c>
      <c r="C96" s="127">
        <v>93.04330821642431</v>
      </c>
      <c r="D96" s="127">
        <v>162.80108521264518</v>
      </c>
      <c r="E96" s="127">
        <v>133.1471845158879</v>
      </c>
      <c r="F96" s="127">
        <v>172.9810984661059</v>
      </c>
      <c r="G96" s="127">
        <v>151.37361496847979</v>
      </c>
      <c r="H96" s="127">
        <v>256.031235828094</v>
      </c>
      <c r="I96" s="127">
        <v>214.7444599162327</v>
      </c>
      <c r="J96" s="127">
        <v>153.41151724529743</v>
      </c>
      <c r="K96" s="127">
        <v>131.25129918821165</v>
      </c>
      <c r="L96" s="127">
        <v>94.5141635197564</v>
      </c>
      <c r="M96" s="127">
        <v>332.3410497325986</v>
      </c>
      <c r="N96" s="127">
        <v>225.5113905160695</v>
      </c>
      <c r="O96" s="127">
        <v>122.14143369350059</v>
      </c>
    </row>
    <row r="97" spans="1:15" s="125" customFormat="1" ht="12.75" customHeight="1">
      <c r="A97" s="81"/>
      <c r="B97" s="41" t="s">
        <v>11</v>
      </c>
      <c r="C97" s="127">
        <v>99.09178763574259</v>
      </c>
      <c r="D97" s="127">
        <v>189.95911797156916</v>
      </c>
      <c r="E97" s="127">
        <v>130.58093975974404</v>
      </c>
      <c r="F97" s="127">
        <v>182.3032162295893</v>
      </c>
      <c r="G97" s="127">
        <v>156.0105301681824</v>
      </c>
      <c r="H97" s="127">
        <v>291.1491076123831</v>
      </c>
      <c r="I97" s="127">
        <v>210.80533807281262</v>
      </c>
      <c r="J97" s="127">
        <v>199.612411636281</v>
      </c>
      <c r="K97" s="127">
        <v>122.91656888895189</v>
      </c>
      <c r="L97" s="127">
        <v>89.63768848122493</v>
      </c>
      <c r="M97" s="127">
        <v>355.72442355280316</v>
      </c>
      <c r="N97" s="127">
        <v>224.45072498748226</v>
      </c>
      <c r="O97" s="127">
        <v>106.90415525640907</v>
      </c>
    </row>
    <row r="98" spans="1:15" s="125" customFormat="1" ht="12.75" customHeight="1">
      <c r="A98" s="81"/>
      <c r="B98" s="41" t="s">
        <v>10</v>
      </c>
      <c r="C98" s="127">
        <v>100.98880345479459</v>
      </c>
      <c r="D98" s="127">
        <v>174.80629807102918</v>
      </c>
      <c r="E98" s="127">
        <v>146.52629360169485</v>
      </c>
      <c r="F98" s="127">
        <v>186.07956457199407</v>
      </c>
      <c r="G98" s="127">
        <v>170.44385152530634</v>
      </c>
      <c r="H98" s="127">
        <v>294.47615428175453</v>
      </c>
      <c r="I98" s="127">
        <v>219.4559046308675</v>
      </c>
      <c r="J98" s="127">
        <v>206.3661592318951</v>
      </c>
      <c r="K98" s="127">
        <v>136.50768835551966</v>
      </c>
      <c r="L98" s="127">
        <v>102.73517085454425</v>
      </c>
      <c r="M98" s="127">
        <v>323.01624008034497</v>
      </c>
      <c r="N98" s="127">
        <v>231.2878390060101</v>
      </c>
      <c r="O98" s="127">
        <v>149.78999163800012</v>
      </c>
    </row>
    <row r="99" spans="1:15" s="125" customFormat="1" ht="12.75" customHeight="1">
      <c r="A99" s="81"/>
      <c r="B99" s="41" t="s">
        <v>9</v>
      </c>
      <c r="C99" s="127">
        <v>99.47883653880419</v>
      </c>
      <c r="D99" s="127">
        <v>200.6310863319706</v>
      </c>
      <c r="E99" s="127">
        <v>142.53941499690504</v>
      </c>
      <c r="F99" s="127">
        <v>178.31528946066305</v>
      </c>
      <c r="G99" s="127">
        <v>174.583102465351</v>
      </c>
      <c r="H99" s="127">
        <v>261.2968240018113</v>
      </c>
      <c r="I99" s="127">
        <v>231.1857894996943</v>
      </c>
      <c r="J99" s="127">
        <v>193.07298511783185</v>
      </c>
      <c r="K99" s="127">
        <v>120.0013580649093</v>
      </c>
      <c r="L99" s="127">
        <v>112.71069229725516</v>
      </c>
      <c r="M99" s="127">
        <v>338.4297659490179</v>
      </c>
      <c r="N99" s="127">
        <v>255.91051061068305</v>
      </c>
      <c r="O99" s="127">
        <v>133.49467595417008</v>
      </c>
    </row>
    <row r="100" spans="1:15" s="125" customFormat="1" ht="12.75" customHeight="1">
      <c r="A100" s="133"/>
      <c r="B100" s="53" t="s">
        <v>8</v>
      </c>
      <c r="C100" s="97">
        <v>107.70941380603314</v>
      </c>
      <c r="D100" s="97">
        <v>135.10897432480692</v>
      </c>
      <c r="E100" s="97">
        <v>153.2649069905484</v>
      </c>
      <c r="F100" s="97">
        <v>190.94745175655618</v>
      </c>
      <c r="G100" s="97">
        <v>172.9588011555349</v>
      </c>
      <c r="H100" s="97">
        <v>291.9372653473279</v>
      </c>
      <c r="I100" s="97">
        <v>258.2139126118233</v>
      </c>
      <c r="J100" s="97">
        <v>214.22337590663273</v>
      </c>
      <c r="K100" s="97">
        <v>125.18578515411842</v>
      </c>
      <c r="L100" s="97">
        <v>126.61068224193906</v>
      </c>
      <c r="M100" s="97">
        <v>303.1118944938081</v>
      </c>
      <c r="N100" s="97">
        <v>270.79712430202403</v>
      </c>
      <c r="O100" s="97">
        <v>150.44729248097664</v>
      </c>
    </row>
    <row r="101" spans="1:15" s="125" customFormat="1" ht="12.75" customHeight="1">
      <c r="A101" s="41"/>
      <c r="B101" s="41"/>
      <c r="C101" s="127"/>
      <c r="D101" s="127"/>
      <c r="E101" s="127"/>
      <c r="F101" s="127"/>
      <c r="G101" s="127"/>
      <c r="H101" s="127"/>
      <c r="I101" s="127"/>
      <c r="J101" s="127"/>
      <c r="K101" s="127"/>
      <c r="L101" s="127"/>
      <c r="M101" s="127"/>
      <c r="N101" s="127"/>
      <c r="O101" s="127"/>
    </row>
    <row r="102" spans="1:2" s="87" customFormat="1" ht="15" customHeight="1">
      <c r="A102" s="41" t="s">
        <v>109</v>
      </c>
      <c r="B102" s="41"/>
    </row>
    <row r="103" spans="1:2" s="18" customFormat="1" ht="11.25">
      <c r="A103" s="39"/>
      <c r="B103" s="39"/>
    </row>
    <row r="104" s="18" customFormat="1" ht="11.25">
      <c r="A104" s="33" t="s">
        <v>70</v>
      </c>
    </row>
    <row r="105" s="30" customFormat="1" ht="11.25"/>
    <row r="106" s="30" customFormat="1" ht="11.25"/>
    <row r="107" spans="3:15" s="30" customFormat="1" ht="12.75">
      <c r="C107" s="57"/>
      <c r="D107" s="57"/>
      <c r="E107" s="57"/>
      <c r="F107" s="57"/>
      <c r="G107" s="57"/>
      <c r="H107" s="57"/>
      <c r="I107" s="57"/>
      <c r="J107" s="57"/>
      <c r="K107" s="57"/>
      <c r="L107" s="57"/>
      <c r="M107" s="57"/>
      <c r="N107" s="57"/>
      <c r="O107" s="57"/>
    </row>
    <row r="108" spans="3:4" s="30" customFormat="1" ht="12.75">
      <c r="C108" s="57"/>
      <c r="D108" s="57"/>
    </row>
    <row r="109" spans="3:4" s="30" customFormat="1" ht="12.75">
      <c r="C109" s="57"/>
      <c r="D109" s="57"/>
    </row>
    <row r="110" spans="3:4" s="30" customFormat="1" ht="12.75">
      <c r="C110" s="57"/>
      <c r="D110" s="57"/>
    </row>
    <row r="111" spans="3:4" s="30" customFormat="1" ht="12.75">
      <c r="C111" s="57"/>
      <c r="D111" s="57"/>
    </row>
    <row r="112" spans="3:4" s="30" customFormat="1" ht="12.75">
      <c r="C112" s="57"/>
      <c r="D112" s="57"/>
    </row>
    <row r="113" spans="3:4" s="30" customFormat="1" ht="12.75">
      <c r="C113" s="57"/>
      <c r="D113" s="57"/>
    </row>
    <row r="114" spans="3:4" s="30" customFormat="1" ht="12.75">
      <c r="C114" s="57"/>
      <c r="D114" s="57"/>
    </row>
    <row r="115" spans="3:4" s="30" customFormat="1" ht="12.75">
      <c r="C115" s="57"/>
      <c r="D115" s="57"/>
    </row>
    <row r="116" spans="3:4" ht="12.75">
      <c r="C116" s="57"/>
      <c r="D116" s="57"/>
    </row>
    <row r="117" spans="3:4" ht="12.75">
      <c r="C117" s="57"/>
      <c r="D117" s="57"/>
    </row>
    <row r="118" spans="3:4" ht="12.75">
      <c r="C118" s="57"/>
      <c r="D118" s="57"/>
    </row>
  </sheetData>
  <sheetProtection/>
  <mergeCells count="3">
    <mergeCell ref="A3:B3"/>
    <mergeCell ref="A1:H1"/>
    <mergeCell ref="C4:O4"/>
  </mergeCells>
  <printOptions/>
  <pageMargins left="0.2755905511811024" right="0.1968503937007874" top="0.7874015748031497" bottom="0.7874015748031497" header="0.31496062992125984" footer="0.31496062992125984"/>
  <pageSetup horizontalDpi="300" verticalDpi="300" orientation="portrait" paperSize="9" scale="98" r:id="rId1"/>
  <rowBreaks count="1" manualBreakCount="1">
    <brk id="57" max="7" man="1"/>
  </rowBreaks>
</worksheet>
</file>

<file path=xl/worksheets/sheet7.xml><?xml version="1.0" encoding="utf-8"?>
<worksheet xmlns="http://schemas.openxmlformats.org/spreadsheetml/2006/main" xmlns:r="http://schemas.openxmlformats.org/officeDocument/2006/relationships">
  <dimension ref="A1:O105"/>
  <sheetViews>
    <sheetView zoomScalePageLayoutView="0" workbookViewId="0" topLeftCell="A1">
      <selection activeCell="A1" sqref="A1"/>
    </sheetView>
  </sheetViews>
  <sheetFormatPr defaultColWidth="11.28125" defaultRowHeight="12.75"/>
  <cols>
    <col min="1" max="1" width="5.7109375" style="37" customWidth="1"/>
    <col min="2" max="2" width="8.28125" style="37" customWidth="1"/>
    <col min="3" max="15" width="10.7109375" style="1" customWidth="1"/>
    <col min="16" max="16384" width="11.28125" style="1" customWidth="1"/>
  </cols>
  <sheetData>
    <row r="1" s="2" customFormat="1" ht="12">
      <c r="A1" s="45" t="s">
        <v>56</v>
      </c>
    </row>
    <row r="2" spans="1:2" s="2" customFormat="1" ht="12">
      <c r="A2" s="45"/>
      <c r="B2" s="45"/>
    </row>
    <row r="3" spans="1:15" s="18" customFormat="1" ht="56.25">
      <c r="A3" s="159" t="s">
        <v>0</v>
      </c>
      <c r="B3" s="159"/>
      <c r="C3" s="90" t="s">
        <v>44</v>
      </c>
      <c r="D3" s="90" t="s">
        <v>45</v>
      </c>
      <c r="E3" s="90" t="s">
        <v>46</v>
      </c>
      <c r="F3" s="90" t="s">
        <v>47</v>
      </c>
      <c r="G3" s="90" t="s">
        <v>48</v>
      </c>
      <c r="H3" s="90" t="s">
        <v>49</v>
      </c>
      <c r="I3" s="90" t="s">
        <v>55</v>
      </c>
      <c r="J3" s="90" t="s">
        <v>50</v>
      </c>
      <c r="K3" s="90" t="s">
        <v>51</v>
      </c>
      <c r="L3" s="90" t="s">
        <v>52</v>
      </c>
      <c r="M3" s="90" t="s">
        <v>53</v>
      </c>
      <c r="N3" s="90" t="s">
        <v>54</v>
      </c>
      <c r="O3" s="90" t="s">
        <v>94</v>
      </c>
    </row>
    <row r="4" spans="1:15" s="18" customFormat="1" ht="27" customHeight="1">
      <c r="A4" s="39"/>
      <c r="B4" s="39"/>
      <c r="C4" s="162" t="s">
        <v>36</v>
      </c>
      <c r="D4" s="162"/>
      <c r="E4" s="162"/>
      <c r="F4" s="162"/>
      <c r="G4" s="162"/>
      <c r="H4" s="162"/>
      <c r="I4" s="162"/>
      <c r="J4" s="162"/>
      <c r="K4" s="162"/>
      <c r="L4" s="162"/>
      <c r="M4" s="162"/>
      <c r="N4" s="162"/>
      <c r="O4" s="162"/>
    </row>
    <row r="5" spans="1:15" s="18" customFormat="1" ht="12.75" customHeight="1">
      <c r="A5" s="38">
        <v>2012</v>
      </c>
      <c r="B5" s="39" t="s">
        <v>12</v>
      </c>
      <c r="C5" s="56" t="s">
        <v>61</v>
      </c>
      <c r="D5" s="56" t="s">
        <v>61</v>
      </c>
      <c r="E5" s="56" t="s">
        <v>61</v>
      </c>
      <c r="F5" s="56" t="s">
        <v>61</v>
      </c>
      <c r="G5" s="56" t="s">
        <v>61</v>
      </c>
      <c r="H5" s="56" t="s">
        <v>61</v>
      </c>
      <c r="I5" s="56" t="s">
        <v>61</v>
      </c>
      <c r="J5" s="56" t="s">
        <v>61</v>
      </c>
      <c r="K5" s="56" t="s">
        <v>61</v>
      </c>
      <c r="L5" s="56" t="s">
        <v>61</v>
      </c>
      <c r="M5" s="56" t="s">
        <v>61</v>
      </c>
      <c r="N5" s="56" t="s">
        <v>61</v>
      </c>
      <c r="O5" s="56" t="s">
        <v>61</v>
      </c>
    </row>
    <row r="6" spans="1:15" s="18" customFormat="1" ht="12.75" customHeight="1">
      <c r="A6" s="38"/>
      <c r="B6" s="39" t="s">
        <v>11</v>
      </c>
      <c r="C6" s="56" t="s">
        <v>61</v>
      </c>
      <c r="D6" s="56" t="s">
        <v>61</v>
      </c>
      <c r="E6" s="56" t="s">
        <v>61</v>
      </c>
      <c r="F6" s="56" t="s">
        <v>61</v>
      </c>
      <c r="G6" s="56" t="s">
        <v>61</v>
      </c>
      <c r="H6" s="56" t="s">
        <v>61</v>
      </c>
      <c r="I6" s="56" t="s">
        <v>61</v>
      </c>
      <c r="J6" s="56" t="s">
        <v>61</v>
      </c>
      <c r="K6" s="56" t="s">
        <v>61</v>
      </c>
      <c r="L6" s="56" t="s">
        <v>61</v>
      </c>
      <c r="M6" s="56" t="s">
        <v>61</v>
      </c>
      <c r="N6" s="56" t="s">
        <v>61</v>
      </c>
      <c r="O6" s="56" t="s">
        <v>61</v>
      </c>
    </row>
    <row r="7" spans="1:15" s="18" customFormat="1" ht="12.75" customHeight="1">
      <c r="A7" s="38"/>
      <c r="B7" s="39" t="s">
        <v>10</v>
      </c>
      <c r="C7" s="56" t="s">
        <v>61</v>
      </c>
      <c r="D7" s="56" t="s">
        <v>61</v>
      </c>
      <c r="E7" s="56" t="s">
        <v>61</v>
      </c>
      <c r="F7" s="56" t="s">
        <v>61</v>
      </c>
      <c r="G7" s="56" t="s">
        <v>61</v>
      </c>
      <c r="H7" s="56" t="s">
        <v>61</v>
      </c>
      <c r="I7" s="56" t="s">
        <v>61</v>
      </c>
      <c r="J7" s="56" t="s">
        <v>61</v>
      </c>
      <c r="K7" s="56" t="s">
        <v>61</v>
      </c>
      <c r="L7" s="56" t="s">
        <v>61</v>
      </c>
      <c r="M7" s="56" t="s">
        <v>61</v>
      </c>
      <c r="N7" s="56" t="s">
        <v>61</v>
      </c>
      <c r="O7" s="56" t="s">
        <v>61</v>
      </c>
    </row>
    <row r="8" spans="1:15" s="18" customFormat="1" ht="12.75" customHeight="1">
      <c r="A8" s="38"/>
      <c r="B8" s="39" t="s">
        <v>9</v>
      </c>
      <c r="C8" s="56" t="s">
        <v>61</v>
      </c>
      <c r="D8" s="56" t="s">
        <v>61</v>
      </c>
      <c r="E8" s="56" t="s">
        <v>61</v>
      </c>
      <c r="F8" s="56" t="s">
        <v>61</v>
      </c>
      <c r="G8" s="56" t="s">
        <v>61</v>
      </c>
      <c r="H8" s="56" t="s">
        <v>61</v>
      </c>
      <c r="I8" s="56" t="s">
        <v>61</v>
      </c>
      <c r="J8" s="56" t="s">
        <v>61</v>
      </c>
      <c r="K8" s="56" t="s">
        <v>61</v>
      </c>
      <c r="L8" s="56" t="s">
        <v>61</v>
      </c>
      <c r="M8" s="56" t="s">
        <v>61</v>
      </c>
      <c r="N8" s="56" t="s">
        <v>61</v>
      </c>
      <c r="O8" s="56" t="s">
        <v>61</v>
      </c>
    </row>
    <row r="9" spans="1:15" s="18" customFormat="1" ht="12.75" customHeight="1">
      <c r="A9" s="38"/>
      <c r="B9" s="39" t="s">
        <v>8</v>
      </c>
      <c r="C9" s="56" t="s">
        <v>61</v>
      </c>
      <c r="D9" s="56" t="s">
        <v>61</v>
      </c>
      <c r="E9" s="56" t="s">
        <v>61</v>
      </c>
      <c r="F9" s="56" t="s">
        <v>61</v>
      </c>
      <c r="G9" s="56" t="s">
        <v>61</v>
      </c>
      <c r="H9" s="56" t="s">
        <v>61</v>
      </c>
      <c r="I9" s="56" t="s">
        <v>61</v>
      </c>
      <c r="J9" s="56" t="s">
        <v>61</v>
      </c>
      <c r="K9" s="56" t="s">
        <v>61</v>
      </c>
      <c r="L9" s="56" t="s">
        <v>61</v>
      </c>
      <c r="M9" s="56" t="s">
        <v>61</v>
      </c>
      <c r="N9" s="56" t="s">
        <v>61</v>
      </c>
      <c r="O9" s="56" t="s">
        <v>61</v>
      </c>
    </row>
    <row r="10" spans="1:15" s="18" customFormat="1" ht="12.75" customHeight="1">
      <c r="A10" s="38"/>
      <c r="B10" s="39" t="s">
        <v>7</v>
      </c>
      <c r="C10" s="56" t="s">
        <v>61</v>
      </c>
      <c r="D10" s="56" t="s">
        <v>61</v>
      </c>
      <c r="E10" s="56" t="s">
        <v>61</v>
      </c>
      <c r="F10" s="56" t="s">
        <v>61</v>
      </c>
      <c r="G10" s="56" t="s">
        <v>61</v>
      </c>
      <c r="H10" s="56" t="s">
        <v>61</v>
      </c>
      <c r="I10" s="56" t="s">
        <v>61</v>
      </c>
      <c r="J10" s="56" t="s">
        <v>61</v>
      </c>
      <c r="K10" s="56" t="s">
        <v>61</v>
      </c>
      <c r="L10" s="56" t="s">
        <v>61</v>
      </c>
      <c r="M10" s="56" t="s">
        <v>61</v>
      </c>
      <c r="N10" s="56" t="s">
        <v>61</v>
      </c>
      <c r="O10" s="56" t="s">
        <v>61</v>
      </c>
    </row>
    <row r="11" spans="1:15" s="18" customFormat="1" ht="12.75" customHeight="1">
      <c r="A11" s="38"/>
      <c r="B11" s="39" t="s">
        <v>13</v>
      </c>
      <c r="C11" s="56" t="s">
        <v>61</v>
      </c>
      <c r="D11" s="56" t="s">
        <v>61</v>
      </c>
      <c r="E11" s="56" t="s">
        <v>61</v>
      </c>
      <c r="F11" s="56" t="s">
        <v>61</v>
      </c>
      <c r="G11" s="56" t="s">
        <v>61</v>
      </c>
      <c r="H11" s="56" t="s">
        <v>61</v>
      </c>
      <c r="I11" s="56" t="s">
        <v>61</v>
      </c>
      <c r="J11" s="56" t="s">
        <v>61</v>
      </c>
      <c r="K11" s="56" t="s">
        <v>61</v>
      </c>
      <c r="L11" s="56" t="s">
        <v>61</v>
      </c>
      <c r="M11" s="56" t="s">
        <v>61</v>
      </c>
      <c r="N11" s="56" t="s">
        <v>61</v>
      </c>
      <c r="O11" s="56" t="s">
        <v>61</v>
      </c>
    </row>
    <row r="12" spans="1:15" s="18" customFormat="1" ht="12.75" customHeight="1">
      <c r="A12" s="38"/>
      <c r="B12" s="39" t="s">
        <v>14</v>
      </c>
      <c r="C12" s="56" t="s">
        <v>61</v>
      </c>
      <c r="D12" s="56" t="s">
        <v>61</v>
      </c>
      <c r="E12" s="56" t="s">
        <v>61</v>
      </c>
      <c r="F12" s="56" t="s">
        <v>61</v>
      </c>
      <c r="G12" s="56" t="s">
        <v>61</v>
      </c>
      <c r="H12" s="56" t="s">
        <v>61</v>
      </c>
      <c r="I12" s="56" t="s">
        <v>61</v>
      </c>
      <c r="J12" s="56" t="s">
        <v>61</v>
      </c>
      <c r="K12" s="56" t="s">
        <v>61</v>
      </c>
      <c r="L12" s="56" t="s">
        <v>61</v>
      </c>
      <c r="M12" s="56" t="s">
        <v>61</v>
      </c>
      <c r="N12" s="56" t="s">
        <v>61</v>
      </c>
      <c r="O12" s="56" t="s">
        <v>61</v>
      </c>
    </row>
    <row r="13" spans="1:15" s="18" customFormat="1" ht="12.75" customHeight="1">
      <c r="A13" s="38"/>
      <c r="B13" s="39" t="s">
        <v>17</v>
      </c>
      <c r="C13" s="56" t="s">
        <v>61</v>
      </c>
      <c r="D13" s="56" t="s">
        <v>61</v>
      </c>
      <c r="E13" s="56" t="s">
        <v>61</v>
      </c>
      <c r="F13" s="56" t="s">
        <v>61</v>
      </c>
      <c r="G13" s="56" t="s">
        <v>61</v>
      </c>
      <c r="H13" s="56" t="s">
        <v>61</v>
      </c>
      <c r="I13" s="56" t="s">
        <v>61</v>
      </c>
      <c r="J13" s="56" t="s">
        <v>61</v>
      </c>
      <c r="K13" s="56" t="s">
        <v>61</v>
      </c>
      <c r="L13" s="56" t="s">
        <v>61</v>
      </c>
      <c r="M13" s="56" t="s">
        <v>61</v>
      </c>
      <c r="N13" s="56" t="s">
        <v>61</v>
      </c>
      <c r="O13" s="56" t="s">
        <v>61</v>
      </c>
    </row>
    <row r="14" spans="1:15" s="18" customFormat="1" ht="12.75" customHeight="1">
      <c r="A14" s="38"/>
      <c r="B14" s="39" t="s">
        <v>15</v>
      </c>
      <c r="C14" s="56" t="s">
        <v>61</v>
      </c>
      <c r="D14" s="56" t="s">
        <v>61</v>
      </c>
      <c r="E14" s="56" t="s">
        <v>61</v>
      </c>
      <c r="F14" s="56" t="s">
        <v>61</v>
      </c>
      <c r="G14" s="56" t="s">
        <v>61</v>
      </c>
      <c r="H14" s="56" t="s">
        <v>61</v>
      </c>
      <c r="I14" s="56" t="s">
        <v>61</v>
      </c>
      <c r="J14" s="56" t="s">
        <v>61</v>
      </c>
      <c r="K14" s="56" t="s">
        <v>61</v>
      </c>
      <c r="L14" s="56" t="s">
        <v>61</v>
      </c>
      <c r="M14" s="56" t="s">
        <v>61</v>
      </c>
      <c r="N14" s="56" t="s">
        <v>61</v>
      </c>
      <c r="O14" s="56" t="s">
        <v>61</v>
      </c>
    </row>
    <row r="15" spans="1:15" s="18" customFormat="1" ht="12.75" customHeight="1">
      <c r="A15" s="38"/>
      <c r="B15" s="39" t="s">
        <v>16</v>
      </c>
      <c r="C15" s="56" t="s">
        <v>61</v>
      </c>
      <c r="D15" s="56" t="s">
        <v>61</v>
      </c>
      <c r="E15" s="56" t="s">
        <v>61</v>
      </c>
      <c r="F15" s="56" t="s">
        <v>61</v>
      </c>
      <c r="G15" s="56" t="s">
        <v>61</v>
      </c>
      <c r="H15" s="56" t="s">
        <v>61</v>
      </c>
      <c r="I15" s="56" t="s">
        <v>61</v>
      </c>
      <c r="J15" s="56" t="s">
        <v>61</v>
      </c>
      <c r="K15" s="56" t="s">
        <v>61</v>
      </c>
      <c r="L15" s="56" t="s">
        <v>61</v>
      </c>
      <c r="M15" s="56" t="s">
        <v>61</v>
      </c>
      <c r="N15" s="56" t="s">
        <v>61</v>
      </c>
      <c r="O15" s="56" t="s">
        <v>61</v>
      </c>
    </row>
    <row r="16" spans="1:15" s="18" customFormat="1" ht="12.75" customHeight="1">
      <c r="A16" s="38"/>
      <c r="B16" s="39" t="s">
        <v>6</v>
      </c>
      <c r="C16" s="56" t="s">
        <v>61</v>
      </c>
      <c r="D16" s="56" t="s">
        <v>61</v>
      </c>
      <c r="E16" s="56" t="s">
        <v>61</v>
      </c>
      <c r="F16" s="56" t="s">
        <v>61</v>
      </c>
      <c r="G16" s="56" t="s">
        <v>61</v>
      </c>
      <c r="H16" s="56" t="s">
        <v>61</v>
      </c>
      <c r="I16" s="56" t="s">
        <v>61</v>
      </c>
      <c r="J16" s="56" t="s">
        <v>61</v>
      </c>
      <c r="K16" s="56" t="s">
        <v>61</v>
      </c>
      <c r="L16" s="56" t="s">
        <v>61</v>
      </c>
      <c r="M16" s="56" t="s">
        <v>61</v>
      </c>
      <c r="N16" s="56" t="s">
        <v>61</v>
      </c>
      <c r="O16" s="56" t="s">
        <v>61</v>
      </c>
    </row>
    <row r="17" spans="1:15" s="18" customFormat="1" ht="12.75" customHeight="1">
      <c r="A17" s="38"/>
      <c r="B17" s="39"/>
      <c r="C17" s="56"/>
      <c r="D17" s="56"/>
      <c r="E17" s="56"/>
      <c r="F17" s="56"/>
      <c r="G17" s="56"/>
      <c r="H17" s="56"/>
      <c r="I17" s="56"/>
      <c r="J17" s="56"/>
      <c r="K17" s="56"/>
      <c r="L17" s="56"/>
      <c r="M17" s="56"/>
      <c r="N17" s="56"/>
      <c r="O17" s="56"/>
    </row>
    <row r="18" spans="1:15" s="18" customFormat="1" ht="12.75" customHeight="1">
      <c r="A18" s="38">
        <v>2013</v>
      </c>
      <c r="B18" s="39" t="s">
        <v>12</v>
      </c>
      <c r="C18" s="52">
        <v>0.9829660002061757</v>
      </c>
      <c r="D18" s="52">
        <v>-11.39313222257644</v>
      </c>
      <c r="E18" s="52">
        <v>10.11857995856602</v>
      </c>
      <c r="F18" s="52">
        <v>3.2300260920680612</v>
      </c>
      <c r="G18" s="52">
        <v>-5.069237464578958</v>
      </c>
      <c r="H18" s="52">
        <v>-1.1591528157448905</v>
      </c>
      <c r="I18" s="52">
        <v>1.2282047093200354</v>
      </c>
      <c r="J18" s="52">
        <v>28.480953598385604</v>
      </c>
      <c r="K18" s="52">
        <v>13.112498897335346</v>
      </c>
      <c r="L18" s="52">
        <v>7.2445500240921</v>
      </c>
      <c r="M18" s="52">
        <v>-12.302168624831411</v>
      </c>
      <c r="N18" s="52">
        <v>-1.642038980175231</v>
      </c>
      <c r="O18" s="52">
        <v>-16.147278206795</v>
      </c>
    </row>
    <row r="19" spans="1:15" s="18" customFormat="1" ht="12.75" customHeight="1">
      <c r="A19" s="38"/>
      <c r="B19" s="39" t="s">
        <v>11</v>
      </c>
      <c r="C19" s="52">
        <v>22.15727532051932</v>
      </c>
      <c r="D19" s="52">
        <v>0.16758797310483242</v>
      </c>
      <c r="E19" s="52">
        <v>6.34779449241496</v>
      </c>
      <c r="F19" s="52">
        <v>6.041034430345249</v>
      </c>
      <c r="G19" s="52">
        <v>-0.912171775135262</v>
      </c>
      <c r="H19" s="52">
        <v>2.2835378967086095</v>
      </c>
      <c r="I19" s="52">
        <v>6.399275763611345</v>
      </c>
      <c r="J19" s="52">
        <v>8.923601893818379</v>
      </c>
      <c r="K19" s="52">
        <v>10.849731030552313</v>
      </c>
      <c r="L19" s="52">
        <v>-0.45586922765782356</v>
      </c>
      <c r="M19" s="52">
        <v>-9.14234091835857</v>
      </c>
      <c r="N19" s="52">
        <v>14.650956790812186</v>
      </c>
      <c r="O19" s="52">
        <v>8.117517193549162</v>
      </c>
    </row>
    <row r="20" spans="1:15" s="18" customFormat="1" ht="12.75" customHeight="1">
      <c r="A20" s="38"/>
      <c r="B20" s="39" t="s">
        <v>10</v>
      </c>
      <c r="C20" s="52">
        <v>4.4615565731698</v>
      </c>
      <c r="D20" s="52">
        <v>-18.201360258988043</v>
      </c>
      <c r="E20" s="52">
        <v>6.766479876721232</v>
      </c>
      <c r="F20" s="52">
        <v>-3.934148535228932</v>
      </c>
      <c r="G20" s="52">
        <v>4.178276093112676</v>
      </c>
      <c r="H20" s="52">
        <v>-1.336151983388656</v>
      </c>
      <c r="I20" s="52">
        <v>-1.3039860762688593</v>
      </c>
      <c r="J20" s="52">
        <v>0.3913777391479245</v>
      </c>
      <c r="K20" s="52">
        <v>9.568879116998907</v>
      </c>
      <c r="L20" s="52">
        <v>2.0278528707665</v>
      </c>
      <c r="M20" s="52">
        <v>-18.397162052724035</v>
      </c>
      <c r="N20" s="52">
        <v>-1.3731852992862281</v>
      </c>
      <c r="O20" s="52">
        <v>-4.832419591522497</v>
      </c>
    </row>
    <row r="21" spans="1:15" s="18" customFormat="1" ht="12.75" customHeight="1">
      <c r="A21" s="38"/>
      <c r="B21" s="39" t="s">
        <v>9</v>
      </c>
      <c r="C21" s="52">
        <v>22.85345366200029</v>
      </c>
      <c r="D21" s="52">
        <v>8.891011424600004</v>
      </c>
      <c r="E21" s="52">
        <v>30.021931894748867</v>
      </c>
      <c r="F21" s="52">
        <v>21.00570312559913</v>
      </c>
      <c r="G21" s="52">
        <v>1.7567092037537035</v>
      </c>
      <c r="H21" s="52">
        <v>7.771704669098334</v>
      </c>
      <c r="I21" s="52">
        <v>19.733737795457195</v>
      </c>
      <c r="J21" s="52">
        <v>10.882980301943679</v>
      </c>
      <c r="K21" s="52">
        <v>20.861477447358357</v>
      </c>
      <c r="L21" s="52">
        <v>15.577881116991744</v>
      </c>
      <c r="M21" s="52">
        <v>9.317529066268925</v>
      </c>
      <c r="N21" s="52">
        <v>9.279184658731943</v>
      </c>
      <c r="O21" s="52">
        <v>7.83334787414427</v>
      </c>
    </row>
    <row r="22" spans="1:15" s="18" customFormat="1" ht="12.75" customHeight="1">
      <c r="A22" s="38"/>
      <c r="B22" s="39" t="s">
        <v>8</v>
      </c>
      <c r="C22" s="52">
        <v>12.096644904798982</v>
      </c>
      <c r="D22" s="52">
        <v>21.362391518552283</v>
      </c>
      <c r="E22" s="52">
        <v>7.335386605818428</v>
      </c>
      <c r="F22" s="52">
        <v>14.540585075010526</v>
      </c>
      <c r="G22" s="52">
        <v>-7.088865734617045</v>
      </c>
      <c r="H22" s="52">
        <v>14.485791274015991</v>
      </c>
      <c r="I22" s="52">
        <v>13.42785858678084</v>
      </c>
      <c r="J22" s="52">
        <v>15.79754583990638</v>
      </c>
      <c r="K22" s="52">
        <v>45.987625967919435</v>
      </c>
      <c r="L22" s="52">
        <v>26.07614281814863</v>
      </c>
      <c r="M22" s="52">
        <v>-3.7348327421510397</v>
      </c>
      <c r="N22" s="52">
        <v>12.75379411960651</v>
      </c>
      <c r="O22" s="52">
        <v>11.243086472717989</v>
      </c>
    </row>
    <row r="23" spans="1:15" s="18" customFormat="1" ht="12.75" customHeight="1">
      <c r="A23" s="38"/>
      <c r="B23" s="39" t="s">
        <v>7</v>
      </c>
      <c r="C23" s="52">
        <v>10.64797479085524</v>
      </c>
      <c r="D23" s="52">
        <v>24.414412834787203</v>
      </c>
      <c r="E23" s="52">
        <v>4.5440239211949285</v>
      </c>
      <c r="F23" s="52">
        <v>2.8886711932349263</v>
      </c>
      <c r="G23" s="52">
        <v>0.9132807346809102</v>
      </c>
      <c r="H23" s="52">
        <v>-2.3594825728372903</v>
      </c>
      <c r="I23" s="52">
        <v>4.900517752931877</v>
      </c>
      <c r="J23" s="52">
        <v>-4.76678779946389</v>
      </c>
      <c r="K23" s="52">
        <v>11.982991365962793</v>
      </c>
      <c r="L23" s="52">
        <v>7.513898889864157</v>
      </c>
      <c r="M23" s="52">
        <v>18.315059427740966</v>
      </c>
      <c r="N23" s="52">
        <v>6.902055526156081</v>
      </c>
      <c r="O23" s="52">
        <v>3.5405759784988167</v>
      </c>
    </row>
    <row r="24" spans="1:15" s="18" customFormat="1" ht="12.75" customHeight="1">
      <c r="A24" s="38"/>
      <c r="B24" s="39" t="s">
        <v>13</v>
      </c>
      <c r="C24" s="52">
        <v>6.426932253865747</v>
      </c>
      <c r="D24" s="52">
        <v>40.06346966322112</v>
      </c>
      <c r="E24" s="52">
        <v>13.194771589822674</v>
      </c>
      <c r="F24" s="52">
        <v>11.112856114288384</v>
      </c>
      <c r="G24" s="52">
        <v>15.926652527946494</v>
      </c>
      <c r="H24" s="52">
        <v>10.781005346434668</v>
      </c>
      <c r="I24" s="52">
        <v>14.43882650010979</v>
      </c>
      <c r="J24" s="52">
        <v>60.049117342862935</v>
      </c>
      <c r="K24" s="52">
        <v>5.613949013234887</v>
      </c>
      <c r="L24" s="52">
        <v>49.3682980996617</v>
      </c>
      <c r="M24" s="52">
        <v>11.241885910290804</v>
      </c>
      <c r="N24" s="52">
        <v>9.52633158152012</v>
      </c>
      <c r="O24" s="52">
        <v>-8.534498257224287</v>
      </c>
    </row>
    <row r="25" spans="1:15" s="18" customFormat="1" ht="12.75" customHeight="1">
      <c r="A25" s="38"/>
      <c r="B25" s="39" t="s">
        <v>14</v>
      </c>
      <c r="C25" s="52">
        <v>-26.105671237517203</v>
      </c>
      <c r="D25" s="52">
        <v>63.78279760904528</v>
      </c>
      <c r="E25" s="52">
        <v>27.928680955276075</v>
      </c>
      <c r="F25" s="52">
        <v>27.360175194144997</v>
      </c>
      <c r="G25" s="52">
        <v>13.121078386456242</v>
      </c>
      <c r="H25" s="52">
        <v>55.66295927653571</v>
      </c>
      <c r="I25" s="52">
        <v>8.992166144593238</v>
      </c>
      <c r="J25" s="52">
        <v>32.73463144138524</v>
      </c>
      <c r="K25" s="52">
        <v>7.1789135595375475</v>
      </c>
      <c r="L25" s="52">
        <v>26.005872797121764</v>
      </c>
      <c r="M25" s="52">
        <v>23.55151280290484</v>
      </c>
      <c r="N25" s="52">
        <v>9.09698347455079</v>
      </c>
      <c r="O25" s="52">
        <v>-11.611669753833798</v>
      </c>
    </row>
    <row r="26" spans="1:15" s="18" customFormat="1" ht="12.75" customHeight="1">
      <c r="A26" s="38"/>
      <c r="B26" s="39" t="s">
        <v>17</v>
      </c>
      <c r="C26" s="52">
        <v>-2.267900712247861</v>
      </c>
      <c r="D26" s="52">
        <v>31.932702568909342</v>
      </c>
      <c r="E26" s="52">
        <v>28.65828960309782</v>
      </c>
      <c r="F26" s="52">
        <v>17.1651966112478</v>
      </c>
      <c r="G26" s="52">
        <v>6.667596506233675</v>
      </c>
      <c r="H26" s="52">
        <v>17.901800179285022</v>
      </c>
      <c r="I26" s="52">
        <v>10.371425699380588</v>
      </c>
      <c r="J26" s="52">
        <v>27.737801853639766</v>
      </c>
      <c r="K26" s="52">
        <v>20.040483352443616</v>
      </c>
      <c r="L26" s="52">
        <v>21.842778023008535</v>
      </c>
      <c r="M26" s="52">
        <v>14.24750779370103</v>
      </c>
      <c r="N26" s="52">
        <v>9.471947947679315</v>
      </c>
      <c r="O26" s="52">
        <v>6.0280612298549086</v>
      </c>
    </row>
    <row r="27" spans="1:15" s="18" customFormat="1" ht="12.75" customHeight="1">
      <c r="A27" s="38"/>
      <c r="B27" s="39" t="s">
        <v>15</v>
      </c>
      <c r="C27" s="52">
        <v>-8.351759281201454</v>
      </c>
      <c r="D27" s="52">
        <v>32.162331210351304</v>
      </c>
      <c r="E27" s="52">
        <v>11.959597806752175</v>
      </c>
      <c r="F27" s="52">
        <v>19.071997016579555</v>
      </c>
      <c r="G27" s="52">
        <v>-1.1728469708798817</v>
      </c>
      <c r="H27" s="52">
        <v>37.83612110851804</v>
      </c>
      <c r="I27" s="52">
        <v>-6.406580648206894</v>
      </c>
      <c r="J27" s="52">
        <v>42.93696816170814</v>
      </c>
      <c r="K27" s="52">
        <v>6.668291597147791</v>
      </c>
      <c r="L27" s="52">
        <v>24.557032597248774</v>
      </c>
      <c r="M27" s="52">
        <v>29.917766792383492</v>
      </c>
      <c r="N27" s="52">
        <v>24.037550018095178</v>
      </c>
      <c r="O27" s="52">
        <v>20.783721863391325</v>
      </c>
    </row>
    <row r="28" spans="1:15" s="18" customFormat="1" ht="12.75" customHeight="1">
      <c r="A28" s="38"/>
      <c r="B28" s="39" t="s">
        <v>16</v>
      </c>
      <c r="C28" s="52">
        <v>-3.9383478561372476</v>
      </c>
      <c r="D28" s="52">
        <v>-4.266190077341303</v>
      </c>
      <c r="E28" s="52">
        <v>17.10468722729528</v>
      </c>
      <c r="F28" s="52">
        <v>9.058356529559685</v>
      </c>
      <c r="G28" s="52">
        <v>15.546071491311064</v>
      </c>
      <c r="H28" s="52">
        <v>-1.1426957908850954</v>
      </c>
      <c r="I28" s="52">
        <v>-0.5087242030063388</v>
      </c>
      <c r="J28" s="52">
        <v>39.09278356568009</v>
      </c>
      <c r="K28" s="52">
        <v>-3.6174507589228355</v>
      </c>
      <c r="L28" s="52">
        <v>30.31811866822023</v>
      </c>
      <c r="M28" s="52">
        <v>16.101922749889507</v>
      </c>
      <c r="N28" s="52">
        <v>12.697593650148665</v>
      </c>
      <c r="O28" s="52">
        <v>-3.9222541815549183</v>
      </c>
    </row>
    <row r="29" spans="1:15" s="18" customFormat="1" ht="12.75" customHeight="1">
      <c r="A29" s="38"/>
      <c r="B29" s="39" t="s">
        <v>6</v>
      </c>
      <c r="C29" s="52">
        <v>-2.3069703711933176</v>
      </c>
      <c r="D29" s="52">
        <v>9.688301453191418</v>
      </c>
      <c r="E29" s="52">
        <v>18.5003210710714</v>
      </c>
      <c r="F29" s="52">
        <v>16.096934437007082</v>
      </c>
      <c r="G29" s="52">
        <v>11.640966649332118</v>
      </c>
      <c r="H29" s="52">
        <v>13.161199196205686</v>
      </c>
      <c r="I29" s="52">
        <v>14.326891936605746</v>
      </c>
      <c r="J29" s="52">
        <v>56.875196599843036</v>
      </c>
      <c r="K29" s="52">
        <v>8.88393621736816</v>
      </c>
      <c r="L29" s="52">
        <v>33.34217660523744</v>
      </c>
      <c r="M29" s="52">
        <v>33.195782422154686</v>
      </c>
      <c r="N29" s="52">
        <v>10.228062753540046</v>
      </c>
      <c r="O29" s="52">
        <v>-4.013563567712919</v>
      </c>
    </row>
    <row r="30" spans="1:15" s="18" customFormat="1" ht="12.75" customHeight="1">
      <c r="A30" s="38"/>
      <c r="B30" s="39"/>
      <c r="C30" s="52"/>
      <c r="D30" s="52"/>
      <c r="E30" s="52"/>
      <c r="F30" s="52"/>
      <c r="G30" s="52"/>
      <c r="H30" s="52"/>
      <c r="I30" s="52"/>
      <c r="J30" s="52"/>
      <c r="K30" s="52"/>
      <c r="L30" s="52"/>
      <c r="M30" s="52"/>
      <c r="N30" s="52"/>
      <c r="O30" s="52"/>
    </row>
    <row r="31" spans="1:15" s="18" customFormat="1" ht="12.75" customHeight="1">
      <c r="A31" s="38">
        <v>2014</v>
      </c>
      <c r="B31" s="39" t="s">
        <v>12</v>
      </c>
      <c r="C31" s="52">
        <v>18.556314253496375</v>
      </c>
      <c r="D31" s="52">
        <v>-4.252642167950471</v>
      </c>
      <c r="E31" s="52">
        <v>-0.1000467784010195</v>
      </c>
      <c r="F31" s="52">
        <v>2.4438387489562396</v>
      </c>
      <c r="G31" s="52">
        <v>22.985951304100503</v>
      </c>
      <c r="H31" s="52">
        <v>-13.784744040383256</v>
      </c>
      <c r="I31" s="52">
        <v>12.941087266325058</v>
      </c>
      <c r="J31" s="52">
        <v>-9.919742698250655</v>
      </c>
      <c r="K31" s="52">
        <v>1.7885016025589895</v>
      </c>
      <c r="L31" s="52">
        <v>3.6765405961239006</v>
      </c>
      <c r="M31" s="52">
        <v>33.826662743899405</v>
      </c>
      <c r="N31" s="52">
        <v>7.250741759433099</v>
      </c>
      <c r="O31" s="52">
        <v>9.724660428490118</v>
      </c>
    </row>
    <row r="32" spans="1:15" s="18" customFormat="1" ht="12.75" customHeight="1">
      <c r="A32" s="38"/>
      <c r="B32" s="39" t="s">
        <v>11</v>
      </c>
      <c r="C32" s="52">
        <v>14.06019819827864</v>
      </c>
      <c r="D32" s="52">
        <v>-17.09552359239367</v>
      </c>
      <c r="E32" s="52">
        <v>7.387343246008005</v>
      </c>
      <c r="F32" s="52">
        <v>-3.1324643164740373</v>
      </c>
      <c r="G32" s="52">
        <v>28.199596473123556</v>
      </c>
      <c r="H32" s="52">
        <v>-4.174606560961158</v>
      </c>
      <c r="I32" s="52">
        <v>-3.0804178313916464</v>
      </c>
      <c r="J32" s="52">
        <v>12.919591393086804</v>
      </c>
      <c r="K32" s="52">
        <v>10.248283822077875</v>
      </c>
      <c r="L32" s="52">
        <v>18.581310665451987</v>
      </c>
      <c r="M32" s="52">
        <v>4.692854204978891</v>
      </c>
      <c r="N32" s="52">
        <v>8.801952097342959</v>
      </c>
      <c r="O32" s="52">
        <v>-7.02860007682149</v>
      </c>
    </row>
    <row r="33" spans="1:15" s="18" customFormat="1" ht="12.75" customHeight="1">
      <c r="A33" s="38"/>
      <c r="B33" s="39" t="s">
        <v>10</v>
      </c>
      <c r="C33" s="52">
        <v>11.706065621897999</v>
      </c>
      <c r="D33" s="52">
        <v>5.733792993598219</v>
      </c>
      <c r="E33" s="52">
        <v>3.6015831917446617</v>
      </c>
      <c r="F33" s="52">
        <v>-1.8047122008989058</v>
      </c>
      <c r="G33" s="52">
        <v>10.394479999783979</v>
      </c>
      <c r="H33" s="52">
        <v>-4.88299105353912</v>
      </c>
      <c r="I33" s="52">
        <v>-6.272644733563459</v>
      </c>
      <c r="J33" s="52">
        <v>2.6226807133632235</v>
      </c>
      <c r="K33" s="52">
        <v>-25.955196991829755</v>
      </c>
      <c r="L33" s="52">
        <v>5.8118610963862505</v>
      </c>
      <c r="M33" s="52">
        <v>0.7456899975951448</v>
      </c>
      <c r="N33" s="52">
        <v>8.752945201200934</v>
      </c>
      <c r="O33" s="52">
        <v>-5.9319284638782115</v>
      </c>
    </row>
    <row r="34" spans="1:15" s="18" customFormat="1" ht="12.75" customHeight="1">
      <c r="A34" s="38"/>
      <c r="B34" s="39" t="s">
        <v>9</v>
      </c>
      <c r="C34" s="52">
        <v>3.8883270638572665</v>
      </c>
      <c r="D34" s="52">
        <v>5.00419079361083</v>
      </c>
      <c r="E34" s="52">
        <v>-4.340638685434584</v>
      </c>
      <c r="F34" s="52">
        <v>-5.3896497599084</v>
      </c>
      <c r="G34" s="52">
        <v>0.7640740066904295</v>
      </c>
      <c r="H34" s="52">
        <v>-4.312654154956331</v>
      </c>
      <c r="I34" s="52">
        <v>0.6070870388210858</v>
      </c>
      <c r="J34" s="52">
        <v>-7.612590454544321</v>
      </c>
      <c r="K34" s="52">
        <v>3.5763117736173466</v>
      </c>
      <c r="L34" s="52">
        <v>-1.7208006349143545</v>
      </c>
      <c r="M34" s="52">
        <v>5.729072144675307</v>
      </c>
      <c r="N34" s="52">
        <v>-5.051923138137504</v>
      </c>
      <c r="O34" s="52">
        <v>-16.336215169938605</v>
      </c>
    </row>
    <row r="35" spans="1:15" s="18" customFormat="1" ht="12.75" customHeight="1">
      <c r="A35" s="38"/>
      <c r="B35" s="39" t="s">
        <v>8</v>
      </c>
      <c r="C35" s="52">
        <v>-5.184886628739205</v>
      </c>
      <c r="D35" s="52">
        <v>-4.851045336279325</v>
      </c>
      <c r="E35" s="52">
        <v>-5.72982278880958</v>
      </c>
      <c r="F35" s="52">
        <v>-7.824415245102179</v>
      </c>
      <c r="G35" s="52">
        <v>-2.195518890909176</v>
      </c>
      <c r="H35" s="52">
        <v>-9.422236696123553</v>
      </c>
      <c r="I35" s="52">
        <v>-11.59203518362386</v>
      </c>
      <c r="J35" s="52">
        <v>-16.55761447846623</v>
      </c>
      <c r="K35" s="52">
        <v>-13.341379795420083</v>
      </c>
      <c r="L35" s="52">
        <v>-11.33923635607812</v>
      </c>
      <c r="M35" s="52">
        <v>5.310726130735954</v>
      </c>
      <c r="N35" s="52">
        <v>-11.541934426907341</v>
      </c>
      <c r="O35" s="52">
        <v>0.6785413267316853</v>
      </c>
    </row>
    <row r="36" spans="1:15" s="18" customFormat="1" ht="12.75" customHeight="1">
      <c r="A36" s="38"/>
      <c r="B36" s="39" t="s">
        <v>7</v>
      </c>
      <c r="C36" s="52">
        <v>9.323402669575277</v>
      </c>
      <c r="D36" s="52">
        <v>1.9286658356427955</v>
      </c>
      <c r="E36" s="52">
        <v>-3.5835040241353755</v>
      </c>
      <c r="F36" s="52">
        <v>-3.0256833423803586</v>
      </c>
      <c r="G36" s="52">
        <v>-2.760259595264314</v>
      </c>
      <c r="H36" s="52">
        <v>-4.94078547911373</v>
      </c>
      <c r="I36" s="52">
        <v>3.0083545117273625</v>
      </c>
      <c r="J36" s="52">
        <v>-7.89981338043384</v>
      </c>
      <c r="K36" s="52">
        <v>-1.8591971730730128</v>
      </c>
      <c r="L36" s="52">
        <v>-13.542468643143712</v>
      </c>
      <c r="M36" s="52">
        <v>5.734338993809307</v>
      </c>
      <c r="N36" s="52">
        <v>-9.123170193685304</v>
      </c>
      <c r="O36" s="52">
        <v>8.267446632666765</v>
      </c>
    </row>
    <row r="37" spans="1:15" s="18" customFormat="1" ht="12.75" customHeight="1">
      <c r="A37" s="38"/>
      <c r="B37" s="39" t="s">
        <v>13</v>
      </c>
      <c r="C37" s="52">
        <v>12.508190515136185</v>
      </c>
      <c r="D37" s="52">
        <v>-4.0594415920712335</v>
      </c>
      <c r="E37" s="52">
        <v>-7.500799598869412</v>
      </c>
      <c r="F37" s="52">
        <v>-5.449072710043734</v>
      </c>
      <c r="G37" s="52">
        <v>-7.908043449739932</v>
      </c>
      <c r="H37" s="52">
        <v>-2.6990161169693994</v>
      </c>
      <c r="I37" s="52">
        <v>-6.734171998969096</v>
      </c>
      <c r="J37" s="52">
        <v>-18.431967175609508</v>
      </c>
      <c r="K37" s="52">
        <v>4.8428974632402255</v>
      </c>
      <c r="L37" s="52">
        <v>-14.668475617275234</v>
      </c>
      <c r="M37" s="52">
        <v>1.285516915970164</v>
      </c>
      <c r="N37" s="52">
        <v>-3.6046035082287764</v>
      </c>
      <c r="O37" s="52">
        <v>12.187197242866056</v>
      </c>
    </row>
    <row r="38" spans="1:15" s="18" customFormat="1" ht="12.75" customHeight="1">
      <c r="A38" s="38"/>
      <c r="B38" s="39" t="s">
        <v>14</v>
      </c>
      <c r="C38" s="52">
        <v>50.397516900166295</v>
      </c>
      <c r="D38" s="52">
        <v>-21.555775535138544</v>
      </c>
      <c r="E38" s="52">
        <v>-9.478130745352843</v>
      </c>
      <c r="F38" s="52">
        <v>-7.244386734462404</v>
      </c>
      <c r="G38" s="52">
        <v>-8.636715189061238</v>
      </c>
      <c r="H38" s="52">
        <v>-9.348484423106173</v>
      </c>
      <c r="I38" s="52">
        <v>-5.0388361641537145</v>
      </c>
      <c r="J38" s="52">
        <v>-33.856049698774186</v>
      </c>
      <c r="K38" s="52">
        <v>-3.301733117240735</v>
      </c>
      <c r="L38" s="52">
        <v>-22.148498328055023</v>
      </c>
      <c r="M38" s="52">
        <v>-5.0160556280135165</v>
      </c>
      <c r="N38" s="52">
        <v>-9.043352689077222</v>
      </c>
      <c r="O38" s="52">
        <v>2.0101271096189643</v>
      </c>
    </row>
    <row r="39" spans="1:15" s="18" customFormat="1" ht="12.75" customHeight="1">
      <c r="A39" s="38"/>
      <c r="B39" s="39" t="s">
        <v>17</v>
      </c>
      <c r="C39" s="52">
        <v>44.57370228623725</v>
      </c>
      <c r="D39" s="52">
        <v>-6.870259675178736</v>
      </c>
      <c r="E39" s="52">
        <v>-8.229515002340603</v>
      </c>
      <c r="F39" s="52">
        <v>0.33510527562961023</v>
      </c>
      <c r="G39" s="52">
        <v>-4.549752659490225</v>
      </c>
      <c r="H39" s="52">
        <v>2.345324477251265</v>
      </c>
      <c r="I39" s="52">
        <v>15.814046000525629</v>
      </c>
      <c r="J39" s="52">
        <v>-12.418043212205642</v>
      </c>
      <c r="K39" s="52">
        <v>8.606317666778796</v>
      </c>
      <c r="L39" s="52">
        <v>1.0930940117663823</v>
      </c>
      <c r="M39" s="52">
        <v>5.7009972838292455</v>
      </c>
      <c r="N39" s="52">
        <v>-8.145536288990563</v>
      </c>
      <c r="O39" s="52">
        <v>7.123181146125668</v>
      </c>
    </row>
    <row r="40" spans="1:15" s="18" customFormat="1" ht="12.75" customHeight="1">
      <c r="A40" s="38"/>
      <c r="B40" s="39" t="s">
        <v>15</v>
      </c>
      <c r="C40" s="52">
        <v>28.426298965427364</v>
      </c>
      <c r="D40" s="52">
        <v>1.6504253987844608</v>
      </c>
      <c r="E40" s="52">
        <v>-7.676548348136669</v>
      </c>
      <c r="F40" s="52">
        <v>-3.1344134455673966</v>
      </c>
      <c r="G40" s="52">
        <v>1.9149976433390448</v>
      </c>
      <c r="H40" s="52">
        <v>-6.20681671415928</v>
      </c>
      <c r="I40" s="52">
        <v>18.09546599212024</v>
      </c>
      <c r="J40" s="52">
        <v>-12.487430182585523</v>
      </c>
      <c r="K40" s="52">
        <v>13.175572939494295</v>
      </c>
      <c r="L40" s="52">
        <v>-8.050680003723688</v>
      </c>
      <c r="M40" s="52">
        <v>3.721498724612915</v>
      </c>
      <c r="N40" s="52">
        <v>-4.988266238266281</v>
      </c>
      <c r="O40" s="52">
        <v>6.752521506084697</v>
      </c>
    </row>
    <row r="41" spans="1:15" s="18" customFormat="1" ht="12.75" customHeight="1">
      <c r="A41" s="38"/>
      <c r="B41" s="39" t="s">
        <v>16</v>
      </c>
      <c r="C41" s="52">
        <v>14.76865204813318</v>
      </c>
      <c r="D41" s="52">
        <v>-7.5438968377253275</v>
      </c>
      <c r="E41" s="52">
        <v>-16.057421633124303</v>
      </c>
      <c r="F41" s="52">
        <v>-4.804928484607562</v>
      </c>
      <c r="G41" s="52">
        <v>3.2947697524193353</v>
      </c>
      <c r="H41" s="52">
        <v>1.8164029759929923</v>
      </c>
      <c r="I41" s="52">
        <v>2.142345236119536</v>
      </c>
      <c r="J41" s="52">
        <v>-15.087350349428307</v>
      </c>
      <c r="K41" s="52">
        <v>-6.362570161128889</v>
      </c>
      <c r="L41" s="52">
        <v>-13.306198758044784</v>
      </c>
      <c r="M41" s="52">
        <v>9.6024016758546</v>
      </c>
      <c r="N41" s="52">
        <v>-16.232485368714222</v>
      </c>
      <c r="O41" s="52">
        <v>9.759509885505357</v>
      </c>
    </row>
    <row r="42" spans="1:15" s="18" customFormat="1" ht="12.75" customHeight="1">
      <c r="A42" s="38"/>
      <c r="B42" s="39" t="s">
        <v>6</v>
      </c>
      <c r="C42" s="52">
        <v>1.1818335919247636</v>
      </c>
      <c r="D42" s="52">
        <v>3.84880020749796</v>
      </c>
      <c r="E42" s="52">
        <v>-9.229384236724126</v>
      </c>
      <c r="F42" s="52">
        <v>-2.4522707992618797</v>
      </c>
      <c r="G42" s="52">
        <v>-9.409901167104461</v>
      </c>
      <c r="H42" s="52">
        <v>-2.3395043977986862</v>
      </c>
      <c r="I42" s="52">
        <v>2.2142498713868086</v>
      </c>
      <c r="J42" s="52">
        <v>-9.94965848246714</v>
      </c>
      <c r="K42" s="52">
        <v>-11.477536621745477</v>
      </c>
      <c r="L42" s="52">
        <v>-13.296986152211954</v>
      </c>
      <c r="M42" s="52">
        <v>-8.705835495808433</v>
      </c>
      <c r="N42" s="52">
        <v>-15.406297001526447</v>
      </c>
      <c r="O42" s="52">
        <v>-1.6315184920243309</v>
      </c>
    </row>
    <row r="43" spans="1:15" s="18" customFormat="1" ht="12.75" customHeight="1">
      <c r="A43" s="38"/>
      <c r="B43" s="39"/>
      <c r="C43" s="52"/>
      <c r="D43" s="52"/>
      <c r="E43" s="52"/>
      <c r="F43" s="52"/>
      <c r="G43" s="52"/>
      <c r="H43" s="52"/>
      <c r="I43" s="52"/>
      <c r="J43" s="52"/>
      <c r="K43" s="52"/>
      <c r="L43" s="52"/>
      <c r="M43" s="52"/>
      <c r="N43" s="52"/>
      <c r="O43" s="52"/>
    </row>
    <row r="44" spans="1:15" s="18" customFormat="1" ht="12.75" customHeight="1">
      <c r="A44" s="38">
        <v>2015</v>
      </c>
      <c r="B44" s="39" t="s">
        <v>12</v>
      </c>
      <c r="C44" s="52">
        <v>-29.776047799709694</v>
      </c>
      <c r="D44" s="52">
        <v>-2.496138073597076</v>
      </c>
      <c r="E44" s="52">
        <v>-2.6117216673500754</v>
      </c>
      <c r="F44" s="52">
        <v>1.9643684954049112</v>
      </c>
      <c r="G44" s="52">
        <v>-8.730657532333142</v>
      </c>
      <c r="H44" s="52">
        <v>6.785453948265152</v>
      </c>
      <c r="I44" s="52">
        <v>-9.75287153025376</v>
      </c>
      <c r="J44" s="52">
        <v>0.33682421253200534</v>
      </c>
      <c r="K44" s="52">
        <v>6.994502929221302</v>
      </c>
      <c r="L44" s="52">
        <v>-3.4171743533818355</v>
      </c>
      <c r="M44" s="52">
        <v>-10.694349887235644</v>
      </c>
      <c r="N44" s="52">
        <v>-8.074441730683047</v>
      </c>
      <c r="O44" s="52">
        <v>-0.2918539223482064</v>
      </c>
    </row>
    <row r="45" spans="1:15" s="18" customFormat="1" ht="12.75" customHeight="1">
      <c r="A45" s="38"/>
      <c r="B45" s="39" t="s">
        <v>11</v>
      </c>
      <c r="C45" s="52">
        <v>-29.72484730804138</v>
      </c>
      <c r="D45" s="52">
        <v>19.37736079123924</v>
      </c>
      <c r="E45" s="52">
        <v>-10.308408128581748</v>
      </c>
      <c r="F45" s="52">
        <v>12.932364013026888</v>
      </c>
      <c r="G45" s="52">
        <v>-16.58146352413703</v>
      </c>
      <c r="H45" s="52">
        <v>19.048699604534058</v>
      </c>
      <c r="I45" s="52">
        <v>11.396609249397649</v>
      </c>
      <c r="J45" s="52">
        <v>-0.8316928828734804</v>
      </c>
      <c r="K45" s="52">
        <v>11.270589333072522</v>
      </c>
      <c r="L45" s="52">
        <v>-7.189162825306816</v>
      </c>
      <c r="M45" s="52">
        <v>12.169170011868257</v>
      </c>
      <c r="N45" s="52">
        <v>-11.979269164286698</v>
      </c>
      <c r="O45" s="52">
        <v>6.6299905949050775</v>
      </c>
    </row>
    <row r="46" spans="1:15" s="18" customFormat="1" ht="12.75" customHeight="1">
      <c r="A46" s="38"/>
      <c r="B46" s="39" t="s">
        <v>10</v>
      </c>
      <c r="C46" s="52">
        <v>-32.64586433954896</v>
      </c>
      <c r="D46" s="52">
        <v>-7.922862574546219</v>
      </c>
      <c r="E46" s="52">
        <v>-18.707614649017568</v>
      </c>
      <c r="F46" s="52">
        <v>7.665049337621976</v>
      </c>
      <c r="G46" s="52">
        <v>-15.103320695866195</v>
      </c>
      <c r="H46" s="52">
        <v>11.6198605262684</v>
      </c>
      <c r="I46" s="52">
        <v>14.459102478706276</v>
      </c>
      <c r="J46" s="52">
        <v>-0.5676958244656083</v>
      </c>
      <c r="K46" s="52">
        <v>28.58822157538836</v>
      </c>
      <c r="L46" s="52">
        <v>-11.910055858619407</v>
      </c>
      <c r="M46" s="52">
        <v>19.020806496397213</v>
      </c>
      <c r="N46" s="52">
        <v>-4.587657195706152</v>
      </c>
      <c r="O46" s="52">
        <v>17.652675351760273</v>
      </c>
    </row>
    <row r="47" spans="1:15" s="18" customFormat="1" ht="12.75" customHeight="1">
      <c r="A47" s="38"/>
      <c r="B47" s="39" t="s">
        <v>9</v>
      </c>
      <c r="C47" s="52">
        <v>-20.27581677818352</v>
      </c>
      <c r="D47" s="52">
        <v>3.8357815718769395</v>
      </c>
      <c r="E47" s="52">
        <v>-10.357237749742854</v>
      </c>
      <c r="F47" s="52">
        <v>16.70107190266352</v>
      </c>
      <c r="G47" s="52">
        <v>5.099715044414155</v>
      </c>
      <c r="H47" s="52">
        <v>16.776332808137507</v>
      </c>
      <c r="I47" s="52">
        <v>14.865186301599387</v>
      </c>
      <c r="J47" s="52">
        <v>19.604247566026167</v>
      </c>
      <c r="K47" s="52">
        <v>5.895142011052745</v>
      </c>
      <c r="L47" s="52">
        <v>1.9664447679678343</v>
      </c>
      <c r="M47" s="52">
        <v>10.168533218967045</v>
      </c>
      <c r="N47" s="52">
        <v>-5.0134601147549525</v>
      </c>
      <c r="O47" s="52">
        <v>31.303592053318496</v>
      </c>
    </row>
    <row r="48" spans="1:15" s="18" customFormat="1" ht="12.75" customHeight="1">
      <c r="A48" s="38"/>
      <c r="B48" s="39" t="s">
        <v>8</v>
      </c>
      <c r="C48" s="52">
        <v>-18.20494112684401</v>
      </c>
      <c r="D48" s="52">
        <v>0.7995662613413668</v>
      </c>
      <c r="E48" s="52">
        <v>-5.955513349577646</v>
      </c>
      <c r="F48" s="52">
        <v>8.26677303272605</v>
      </c>
      <c r="G48" s="52">
        <v>5.566087141041409</v>
      </c>
      <c r="H48" s="52">
        <v>11.48743245680528</v>
      </c>
      <c r="I48" s="52">
        <v>13.704323916182148</v>
      </c>
      <c r="J48" s="52">
        <v>16.37162402746888</v>
      </c>
      <c r="K48" s="52">
        <v>4.655252379924413</v>
      </c>
      <c r="L48" s="52">
        <v>0.2777656831354891</v>
      </c>
      <c r="M48" s="52">
        <v>15.448726028432592</v>
      </c>
      <c r="N48" s="52">
        <v>-1.8439273958535174</v>
      </c>
      <c r="O48" s="52">
        <v>-6.896421843210532</v>
      </c>
    </row>
    <row r="49" spans="1:15" s="18" customFormat="1" ht="12.75" customHeight="1">
      <c r="A49" s="38"/>
      <c r="B49" s="39" t="s">
        <v>7</v>
      </c>
      <c r="C49" s="52">
        <v>-13.695581208252229</v>
      </c>
      <c r="D49" s="52">
        <v>3.572868826203912</v>
      </c>
      <c r="E49" s="52">
        <v>-0.018971517498189705</v>
      </c>
      <c r="F49" s="52">
        <v>19.11562729588294</v>
      </c>
      <c r="G49" s="52">
        <v>17.55524390222336</v>
      </c>
      <c r="H49" s="52">
        <v>16.98017307801298</v>
      </c>
      <c r="I49" s="52">
        <v>23.910713336213707</v>
      </c>
      <c r="J49" s="52">
        <v>18.193097016868577</v>
      </c>
      <c r="K49" s="52">
        <v>24.697401033635735</v>
      </c>
      <c r="L49" s="52">
        <v>21.12926030642104</v>
      </c>
      <c r="M49" s="52">
        <v>15.675076956450518</v>
      </c>
      <c r="N49" s="52">
        <v>6.056250721336931</v>
      </c>
      <c r="O49" s="52">
        <v>-8.657260172216596</v>
      </c>
    </row>
    <row r="50" spans="1:15" s="18" customFormat="1" ht="12.75" customHeight="1">
      <c r="A50" s="38"/>
      <c r="B50" s="39" t="s">
        <v>13</v>
      </c>
      <c r="C50" s="52">
        <v>-23.840612466444743</v>
      </c>
      <c r="D50" s="52">
        <v>-3.3158614179659818</v>
      </c>
      <c r="E50" s="52">
        <v>-2.6460332793011965</v>
      </c>
      <c r="F50" s="52">
        <v>12.603168320167079</v>
      </c>
      <c r="G50" s="52">
        <v>3.2632850971590743</v>
      </c>
      <c r="H50" s="52">
        <v>8.998424008992734</v>
      </c>
      <c r="I50" s="52">
        <v>36.641517354232576</v>
      </c>
      <c r="J50" s="52">
        <v>24.111360286860297</v>
      </c>
      <c r="K50" s="52">
        <v>12.860388477609664</v>
      </c>
      <c r="L50" s="52">
        <v>22.371690200455884</v>
      </c>
      <c r="M50" s="52">
        <v>21.82489316107845</v>
      </c>
      <c r="N50" s="52">
        <v>8.183052928147138</v>
      </c>
      <c r="O50" s="52">
        <v>-0.3895885122994325</v>
      </c>
    </row>
    <row r="51" spans="1:15" s="18" customFormat="1" ht="12.75" customHeight="1">
      <c r="A51" s="38"/>
      <c r="B51" s="39" t="s">
        <v>14</v>
      </c>
      <c r="C51" s="52">
        <v>-30.557768264440245</v>
      </c>
      <c r="D51" s="52">
        <v>-11.573261060837147</v>
      </c>
      <c r="E51" s="52">
        <v>-16.185800614087842</v>
      </c>
      <c r="F51" s="52">
        <v>-1.6285395979071193</v>
      </c>
      <c r="G51" s="52">
        <v>14.369910537295706</v>
      </c>
      <c r="H51" s="52">
        <v>-14.755567907904222</v>
      </c>
      <c r="I51" s="52">
        <v>22.81107878937203</v>
      </c>
      <c r="J51" s="52">
        <v>14.103608097371833</v>
      </c>
      <c r="K51" s="52">
        <v>2.5222753349450455</v>
      </c>
      <c r="L51" s="52">
        <v>19.697245926013295</v>
      </c>
      <c r="M51" s="52">
        <v>16.465364140241622</v>
      </c>
      <c r="N51" s="52">
        <v>9.850990218151722</v>
      </c>
      <c r="O51" s="52">
        <v>12.713500561407209</v>
      </c>
    </row>
    <row r="52" spans="1:15" s="18" customFormat="1" ht="12.75" customHeight="1">
      <c r="A52" s="38"/>
      <c r="B52" s="39" t="s">
        <v>17</v>
      </c>
      <c r="C52" s="52">
        <v>-23.146733339836334</v>
      </c>
      <c r="D52" s="52">
        <v>-2.213484502760099</v>
      </c>
      <c r="E52" s="52">
        <v>-1.6466083466360248</v>
      </c>
      <c r="F52" s="52">
        <v>8.16281844849942</v>
      </c>
      <c r="G52" s="52">
        <v>24.322679766807</v>
      </c>
      <c r="H52" s="52">
        <v>-0.11162264072722694</v>
      </c>
      <c r="I52" s="52">
        <v>8.289423448842626</v>
      </c>
      <c r="J52" s="52">
        <v>5.236045101278064</v>
      </c>
      <c r="K52" s="52">
        <v>4.486170737884754</v>
      </c>
      <c r="L52" s="52">
        <v>4.841153322102598</v>
      </c>
      <c r="M52" s="52">
        <v>8.878288138418</v>
      </c>
      <c r="N52" s="52">
        <v>3.1452811917561663</v>
      </c>
      <c r="O52" s="52">
        <v>13.267359509375831</v>
      </c>
    </row>
    <row r="53" spans="1:15" s="18" customFormat="1" ht="12.75" customHeight="1">
      <c r="A53" s="38"/>
      <c r="B53" s="39" t="s">
        <v>15</v>
      </c>
      <c r="C53" s="52">
        <v>-16.723866134842158</v>
      </c>
      <c r="D53" s="52">
        <v>-23.7469593646348</v>
      </c>
      <c r="E53" s="52">
        <v>-4.817558308468306</v>
      </c>
      <c r="F53" s="52">
        <v>3.5311032075012294</v>
      </c>
      <c r="G53" s="52">
        <v>22.13085815375697</v>
      </c>
      <c r="H53" s="52">
        <v>-2.172244546356117</v>
      </c>
      <c r="I53" s="52">
        <v>5.432791812932614</v>
      </c>
      <c r="J53" s="52">
        <v>-9.789642698130308</v>
      </c>
      <c r="K53" s="52">
        <v>-1.7955723547298796</v>
      </c>
      <c r="L53" s="52">
        <v>16.14459442516736</v>
      </c>
      <c r="M53" s="52">
        <v>-3.904218659239944</v>
      </c>
      <c r="N53" s="52">
        <v>-2.603435814593791</v>
      </c>
      <c r="O53" s="52">
        <v>7.676634088710488</v>
      </c>
    </row>
    <row r="54" spans="1:15" s="18" customFormat="1" ht="12.75" customHeight="1">
      <c r="A54" s="38"/>
      <c r="B54" s="39" t="s">
        <v>16</v>
      </c>
      <c r="C54" s="52">
        <v>-8.029310909659015</v>
      </c>
      <c r="D54" s="52">
        <v>-20.433977254369097</v>
      </c>
      <c r="E54" s="52">
        <v>-3.8517062733168905</v>
      </c>
      <c r="F54" s="52">
        <v>-0.07106970954773306</v>
      </c>
      <c r="G54" s="52">
        <v>10.803362794807514</v>
      </c>
      <c r="H54" s="52">
        <v>-8.041200468969645</v>
      </c>
      <c r="I54" s="52">
        <v>21.89454879573114</v>
      </c>
      <c r="J54" s="52">
        <v>-13.304813238793656</v>
      </c>
      <c r="K54" s="52">
        <v>19.175370399642453</v>
      </c>
      <c r="L54" s="52">
        <v>15.342554862226931</v>
      </c>
      <c r="M54" s="52">
        <v>16.127169405023434</v>
      </c>
      <c r="N54" s="52">
        <v>19.210741910745632</v>
      </c>
      <c r="O54" s="52">
        <v>-10.373322209959024</v>
      </c>
    </row>
    <row r="55" spans="1:15" s="18" customFormat="1" ht="12.75" customHeight="1">
      <c r="A55" s="38"/>
      <c r="B55" s="39" t="s">
        <v>6</v>
      </c>
      <c r="C55" s="52">
        <v>7.138354352189569</v>
      </c>
      <c r="D55" s="52">
        <v>-36.871022255986496</v>
      </c>
      <c r="E55" s="52">
        <v>-1.8555075096684748</v>
      </c>
      <c r="F55" s="52">
        <v>4.580012372354081</v>
      </c>
      <c r="G55" s="52">
        <v>9.269568125633088</v>
      </c>
      <c r="H55" s="52">
        <v>-14.85849954956182</v>
      </c>
      <c r="I55" s="52">
        <v>19.471062864015252</v>
      </c>
      <c r="J55" s="52">
        <v>-31.427094171147385</v>
      </c>
      <c r="K55" s="52">
        <v>12.88835676974751</v>
      </c>
      <c r="L55" s="52">
        <v>22.92500337081307</v>
      </c>
      <c r="M55" s="52">
        <v>15.830810045235033</v>
      </c>
      <c r="N55" s="52">
        <v>10.571357490542077</v>
      </c>
      <c r="O55" s="52">
        <v>-21.486584344981065</v>
      </c>
    </row>
    <row r="56" spans="1:15" s="18" customFormat="1" ht="12.75" customHeight="1">
      <c r="A56" s="38"/>
      <c r="B56" s="39"/>
      <c r="C56" s="52"/>
      <c r="D56" s="52"/>
      <c r="E56" s="52"/>
      <c r="F56" s="52"/>
      <c r="G56" s="52"/>
      <c r="H56" s="52"/>
      <c r="I56" s="52"/>
      <c r="J56" s="52"/>
      <c r="K56" s="52"/>
      <c r="L56" s="52"/>
      <c r="M56" s="52"/>
      <c r="N56" s="52"/>
      <c r="O56" s="52"/>
    </row>
    <row r="57" spans="1:15" s="18" customFormat="1" ht="12.75" customHeight="1">
      <c r="A57" s="38">
        <v>2016</v>
      </c>
      <c r="B57" s="39" t="s">
        <v>12</v>
      </c>
      <c r="C57" s="52">
        <v>25.860088098750268</v>
      </c>
      <c r="D57" s="52">
        <v>-44.586596196728344</v>
      </c>
      <c r="E57" s="52">
        <v>-2.560270257092756</v>
      </c>
      <c r="F57" s="52">
        <v>-7.509588450764914</v>
      </c>
      <c r="G57" s="52">
        <v>1.601262108899637</v>
      </c>
      <c r="H57" s="52">
        <v>-7.535273089791062</v>
      </c>
      <c r="I57" s="52">
        <v>6.8046099940422655</v>
      </c>
      <c r="J57" s="52">
        <v>-25.33806975535843</v>
      </c>
      <c r="K57" s="52">
        <v>-7.464592847445795</v>
      </c>
      <c r="L57" s="52">
        <v>-4.7969745867617375</v>
      </c>
      <c r="M57" s="52">
        <v>3.6204156401376197</v>
      </c>
      <c r="N57" s="52">
        <v>1.3701396790827047</v>
      </c>
      <c r="O57" s="52">
        <v>-16.610233434547304</v>
      </c>
    </row>
    <row r="58" spans="1:15" s="18" customFormat="1" ht="12.75" customHeight="1">
      <c r="A58" s="39"/>
      <c r="B58" s="39" t="s">
        <v>11</v>
      </c>
      <c r="C58" s="52">
        <v>24.87610922391785</v>
      </c>
      <c r="D58" s="52">
        <v>-48.39384065913256</v>
      </c>
      <c r="E58" s="52">
        <v>7.103402317345675</v>
      </c>
      <c r="F58" s="52">
        <v>-9.379913610814917</v>
      </c>
      <c r="G58" s="52">
        <v>1.303761619187327</v>
      </c>
      <c r="H58" s="52">
        <v>-21.201211029006085</v>
      </c>
      <c r="I58" s="52">
        <v>0.14349382222051954</v>
      </c>
      <c r="J58" s="52">
        <v>-18.998941287235272</v>
      </c>
      <c r="K58" s="52">
        <v>-7.92689804103659</v>
      </c>
      <c r="L58" s="52">
        <v>-3.128979318169367</v>
      </c>
      <c r="M58" s="52">
        <v>-4.811975734836194</v>
      </c>
      <c r="N58" s="52">
        <v>6.131504059525894</v>
      </c>
      <c r="O58" s="52">
        <v>-25.24276041975687</v>
      </c>
    </row>
    <row r="59" spans="1:15" s="18" customFormat="1" ht="12.75" customHeight="1">
      <c r="A59" s="39"/>
      <c r="B59" s="39" t="s">
        <v>10</v>
      </c>
      <c r="C59" s="52">
        <v>22.13493727494784</v>
      </c>
      <c r="D59" s="52">
        <v>-29.23647808238282</v>
      </c>
      <c r="E59" s="52">
        <v>5.063361881330031</v>
      </c>
      <c r="F59" s="52">
        <v>-8.520917101460057</v>
      </c>
      <c r="G59" s="52">
        <v>-13.894390544347546</v>
      </c>
      <c r="H59" s="52">
        <v>-17.27757416971214</v>
      </c>
      <c r="I59" s="52">
        <v>1.170025965100896</v>
      </c>
      <c r="J59" s="52">
        <v>-27.00517927634437</v>
      </c>
      <c r="K59" s="52">
        <v>-2.7854241309751893</v>
      </c>
      <c r="L59" s="52">
        <v>1.908482032511083</v>
      </c>
      <c r="M59" s="52">
        <v>-4.328381242736423</v>
      </c>
      <c r="N59" s="52">
        <v>3.2273141259941074</v>
      </c>
      <c r="O59" s="52">
        <v>-28.903906763241093</v>
      </c>
    </row>
    <row r="60" spans="1:15" s="18" customFormat="1" ht="12.75" customHeight="1">
      <c r="A60" s="39"/>
      <c r="B60" s="39" t="s">
        <v>9</v>
      </c>
      <c r="C60" s="52">
        <v>7.85492265645833</v>
      </c>
      <c r="D60" s="52">
        <v>-46.70101687891982</v>
      </c>
      <c r="E60" s="52">
        <v>-14.286671671438922</v>
      </c>
      <c r="F60" s="52">
        <v>-27.59335226272568</v>
      </c>
      <c r="G60" s="52">
        <v>-30.258373611551768</v>
      </c>
      <c r="H60" s="52">
        <v>-41.1562754821578</v>
      </c>
      <c r="I60" s="52">
        <v>-23.631539024784264</v>
      </c>
      <c r="J60" s="52">
        <v>-24.64515151217078</v>
      </c>
      <c r="K60" s="52">
        <v>-14.364593186037734</v>
      </c>
      <c r="L60" s="52">
        <v>-8.897187511963745</v>
      </c>
      <c r="M60" s="52">
        <v>-3.694908165261779</v>
      </c>
      <c r="N60" s="52">
        <v>8.040477635694954</v>
      </c>
      <c r="O60" s="52">
        <v>-35.90556793868467</v>
      </c>
    </row>
    <row r="61" spans="1:15" s="18" customFormat="1" ht="12.75" customHeight="1">
      <c r="A61" s="39"/>
      <c r="B61" s="39" t="s">
        <v>8</v>
      </c>
      <c r="C61" s="52">
        <v>0.3411114272172</v>
      </c>
      <c r="D61" s="52">
        <v>-21.645647003743886</v>
      </c>
      <c r="E61" s="52">
        <v>-7.777998277877662</v>
      </c>
      <c r="F61" s="52">
        <v>-11.493392092596022</v>
      </c>
      <c r="G61" s="52">
        <v>-27.8560548494433</v>
      </c>
      <c r="H61" s="52">
        <v>-15.92362876923753</v>
      </c>
      <c r="I61" s="52">
        <v>-9.353417271388608</v>
      </c>
      <c r="J61" s="52">
        <v>-29.270695586523765</v>
      </c>
      <c r="K61" s="52">
        <v>-10.424502474021713</v>
      </c>
      <c r="L61" s="52">
        <v>-14.273077166769554</v>
      </c>
      <c r="M61" s="52">
        <v>-10.90729161539069</v>
      </c>
      <c r="N61" s="52">
        <v>3.5187557139905623</v>
      </c>
      <c r="O61" s="52">
        <v>-24.92073210094231</v>
      </c>
    </row>
    <row r="62" spans="1:15" s="18" customFormat="1" ht="12.75" customHeight="1">
      <c r="A62" s="41"/>
      <c r="B62" s="39" t="s">
        <v>7</v>
      </c>
      <c r="C62" s="52">
        <v>-28.59776442877423</v>
      </c>
      <c r="D62" s="52">
        <v>-26.021063264327626</v>
      </c>
      <c r="E62" s="52">
        <v>-14.845285073442438</v>
      </c>
      <c r="F62" s="52">
        <v>-18.57477166786673</v>
      </c>
      <c r="G62" s="52">
        <v>-40.12467978747648</v>
      </c>
      <c r="H62" s="52">
        <v>-24.008622141852975</v>
      </c>
      <c r="I62" s="52">
        <v>-13.351207433109302</v>
      </c>
      <c r="J62" s="52">
        <v>-33.88650847916408</v>
      </c>
      <c r="K62" s="52">
        <v>-19.003009590651743</v>
      </c>
      <c r="L62" s="52">
        <v>-25.322338138178324</v>
      </c>
      <c r="M62" s="52">
        <v>-17.32059907206146</v>
      </c>
      <c r="N62" s="52">
        <v>-5.537993607978564</v>
      </c>
      <c r="O62" s="52">
        <v>-31.484277957021956</v>
      </c>
    </row>
    <row r="63" spans="1:15" s="18" customFormat="1" ht="12.75" customHeight="1">
      <c r="A63" s="41"/>
      <c r="B63" s="39" t="s">
        <v>13</v>
      </c>
      <c r="C63" s="52">
        <v>-24.423245079421374</v>
      </c>
      <c r="D63" s="52">
        <v>-25.127860911826073</v>
      </c>
      <c r="E63" s="52">
        <v>-21.60837117070785</v>
      </c>
      <c r="F63" s="52">
        <v>-20.66019584488725</v>
      </c>
      <c r="G63" s="52">
        <v>-36.74546074350179</v>
      </c>
      <c r="H63" s="52">
        <v>-30.08454021647279</v>
      </c>
      <c r="I63" s="52">
        <v>-20.700673813619552</v>
      </c>
      <c r="J63" s="52">
        <v>-28.382557781851425</v>
      </c>
      <c r="K63" s="52">
        <v>-20.393077198415234</v>
      </c>
      <c r="L63" s="52">
        <v>-18.247111101184288</v>
      </c>
      <c r="M63" s="52">
        <v>-16.74653110095313</v>
      </c>
      <c r="N63" s="52">
        <v>-8.997463810390215</v>
      </c>
      <c r="O63" s="52">
        <v>-33.525783513700546</v>
      </c>
    </row>
    <row r="64" spans="1:15" s="18" customFormat="1" ht="12.75" customHeight="1">
      <c r="A64" s="41"/>
      <c r="B64" s="39" t="s">
        <v>14</v>
      </c>
      <c r="C64" s="52">
        <v>-2.2876629344935617</v>
      </c>
      <c r="D64" s="52">
        <v>24.559950501661</v>
      </c>
      <c r="E64" s="52">
        <v>1.6504345114569885</v>
      </c>
      <c r="F64" s="52">
        <v>6.830804864399798</v>
      </c>
      <c r="G64" s="52">
        <v>-32.01407586284877</v>
      </c>
      <c r="H64" s="52">
        <v>11.372967573116654</v>
      </c>
      <c r="I64" s="52">
        <v>-3.2048468969613775</v>
      </c>
      <c r="J64" s="52">
        <v>-10.191430943173852</v>
      </c>
      <c r="K64" s="52">
        <v>4.791313593985369</v>
      </c>
      <c r="L64" s="52">
        <v>-1.9295985761280443</v>
      </c>
      <c r="M64" s="52">
        <v>7.304354517411071</v>
      </c>
      <c r="N64" s="52">
        <v>9.001908304081873</v>
      </c>
      <c r="O64" s="52">
        <v>-29.78949860352148</v>
      </c>
    </row>
    <row r="65" spans="1:15" s="18" customFormat="1" ht="12.75" customHeight="1">
      <c r="A65" s="41"/>
      <c r="B65" s="39" t="s">
        <v>17</v>
      </c>
      <c r="C65" s="52">
        <v>-15.75581030511276</v>
      </c>
      <c r="D65" s="52">
        <v>-4.243809277756472</v>
      </c>
      <c r="E65" s="52">
        <v>-18.708940828966767</v>
      </c>
      <c r="F65" s="52">
        <v>-11.500119781864404</v>
      </c>
      <c r="G65" s="52">
        <v>-34.136535049420424</v>
      </c>
      <c r="H65" s="52">
        <v>-12.63822637278066</v>
      </c>
      <c r="I65" s="52">
        <v>-12.866320852905822</v>
      </c>
      <c r="J65" s="52">
        <v>-8.294454282005647</v>
      </c>
      <c r="K65" s="52">
        <v>-8.860633176690879</v>
      </c>
      <c r="L65" s="52">
        <v>-18.153978221253574</v>
      </c>
      <c r="M65" s="52">
        <v>-4.954037391204635</v>
      </c>
      <c r="N65" s="52">
        <v>0.42288054407904063</v>
      </c>
      <c r="O65" s="52">
        <v>-10.252040210733815</v>
      </c>
    </row>
    <row r="66" spans="1:15" s="18" customFormat="1" ht="12.75" customHeight="1">
      <c r="A66" s="41"/>
      <c r="B66" s="39" t="s">
        <v>15</v>
      </c>
      <c r="C66" s="52">
        <v>-18.918482275004422</v>
      </c>
      <c r="D66" s="52">
        <v>-2.0461070605568343</v>
      </c>
      <c r="E66" s="52">
        <v>-12.138571520631658</v>
      </c>
      <c r="F66" s="52">
        <v>-18.273514965484505</v>
      </c>
      <c r="G66" s="52">
        <v>-37.448519447306936</v>
      </c>
      <c r="H66" s="52">
        <v>-21.772431943502045</v>
      </c>
      <c r="I66" s="52">
        <v>-18.540136680066777</v>
      </c>
      <c r="J66" s="52">
        <v>-10.80427923286208</v>
      </c>
      <c r="K66" s="52">
        <v>-9.890617421178993</v>
      </c>
      <c r="L66" s="52">
        <v>-21.919997745341103</v>
      </c>
      <c r="M66" s="52">
        <v>-5.734554941547243</v>
      </c>
      <c r="N66" s="52">
        <v>-7.599982256627258</v>
      </c>
      <c r="O66" s="52">
        <v>-37.54588642847813</v>
      </c>
    </row>
    <row r="67" spans="1:15" s="18" customFormat="1" ht="12.75" customHeight="1">
      <c r="A67" s="41"/>
      <c r="B67" s="39" t="s">
        <v>16</v>
      </c>
      <c r="C67" s="52">
        <v>-22.63047632543248</v>
      </c>
      <c r="D67" s="52">
        <v>54.12821813654729</v>
      </c>
      <c r="E67" s="52">
        <v>-2.764956398999563</v>
      </c>
      <c r="F67" s="52">
        <v>1.7665547962474992</v>
      </c>
      <c r="G67" s="52">
        <v>-29.085497325203225</v>
      </c>
      <c r="H67" s="52">
        <v>8.634923654801273</v>
      </c>
      <c r="I67" s="52">
        <v>-17.44512990035586</v>
      </c>
      <c r="J67" s="52">
        <v>-0.2996442540471822</v>
      </c>
      <c r="K67" s="52">
        <v>-8.001096494589765</v>
      </c>
      <c r="L67" s="52">
        <v>-21.88397860337622</v>
      </c>
      <c r="M67" s="52">
        <v>-7.137877895882361</v>
      </c>
      <c r="N67" s="52">
        <v>-15.161440410497606</v>
      </c>
      <c r="O67" s="52">
        <v>-18.644502545315213</v>
      </c>
    </row>
    <row r="68" spans="1:15" s="18" customFormat="1" ht="12.75" customHeight="1">
      <c r="A68" s="41"/>
      <c r="B68" s="39" t="s">
        <v>6</v>
      </c>
      <c r="C68" s="52">
        <v>-5.271946950380812</v>
      </c>
      <c r="D68" s="52">
        <v>62.83926285445889</v>
      </c>
      <c r="E68" s="52">
        <v>-8.30459712256727</v>
      </c>
      <c r="F68" s="52">
        <v>0.7367281767719058</v>
      </c>
      <c r="G68" s="52">
        <v>-21.516694548815664</v>
      </c>
      <c r="H68" s="52">
        <v>4.63539547180738</v>
      </c>
      <c r="I68" s="52">
        <v>-17.114363078745054</v>
      </c>
      <c r="J68" s="52">
        <v>36.34523847367481</v>
      </c>
      <c r="K68" s="52">
        <v>-5.493283112080894</v>
      </c>
      <c r="L68" s="52">
        <v>-9.85643632326585</v>
      </c>
      <c r="M68" s="52">
        <v>-15.091856815204297</v>
      </c>
      <c r="N68" s="52">
        <v>-13.155116339586803</v>
      </c>
      <c r="O68" s="52">
        <v>-18.72255889800395</v>
      </c>
    </row>
    <row r="69" spans="1:15" s="18" customFormat="1" ht="12.75" customHeight="1">
      <c r="A69" s="41"/>
      <c r="B69" s="39"/>
      <c r="C69" s="52"/>
      <c r="D69" s="52"/>
      <c r="E69" s="52"/>
      <c r="F69" s="52"/>
      <c r="G69" s="52"/>
      <c r="H69" s="52"/>
      <c r="I69" s="52"/>
      <c r="J69" s="52"/>
      <c r="K69" s="52"/>
      <c r="L69" s="52"/>
      <c r="M69" s="52"/>
      <c r="N69" s="52"/>
      <c r="O69" s="52"/>
    </row>
    <row r="70" spans="1:15" s="18" customFormat="1" ht="12.75" customHeight="1">
      <c r="A70" s="38">
        <v>2017</v>
      </c>
      <c r="B70" s="39" t="s">
        <v>12</v>
      </c>
      <c r="C70" s="52">
        <v>-4.7684207759612685</v>
      </c>
      <c r="D70" s="52">
        <v>118.20942853924024</v>
      </c>
      <c r="E70" s="52">
        <v>-14.241362807047375</v>
      </c>
      <c r="F70" s="52">
        <v>1.7797403831817382</v>
      </c>
      <c r="G70" s="52">
        <v>-12.257646247772403</v>
      </c>
      <c r="H70" s="52">
        <v>-1.9194620496181924</v>
      </c>
      <c r="I70" s="52">
        <v>-12.212804078601325</v>
      </c>
      <c r="J70" s="52">
        <v>29.598460653328786</v>
      </c>
      <c r="K70" s="52">
        <v>14.255330627265161</v>
      </c>
      <c r="L70" s="52">
        <v>4.300324568194447</v>
      </c>
      <c r="M70" s="52">
        <v>-3.139374055494726</v>
      </c>
      <c r="N70" s="52">
        <v>3.487835311999321</v>
      </c>
      <c r="O70" s="52">
        <v>-14.202411815572313</v>
      </c>
    </row>
    <row r="71" spans="1:15" s="18" customFormat="1" ht="12.75" customHeight="1">
      <c r="A71" s="39"/>
      <c r="B71" s="39" t="s">
        <v>11</v>
      </c>
      <c r="C71" s="52">
        <v>-21.739199238146856</v>
      </c>
      <c r="D71" s="52">
        <v>106.45449968242562</v>
      </c>
      <c r="E71" s="52">
        <v>-19.735405978492835</v>
      </c>
      <c r="F71" s="52">
        <v>-0.36347500049860315</v>
      </c>
      <c r="G71" s="52">
        <v>-3.1201214433833835</v>
      </c>
      <c r="H71" s="52">
        <v>7.106044993165606</v>
      </c>
      <c r="I71" s="52">
        <v>-14.885464376615666</v>
      </c>
      <c r="J71" s="52">
        <v>2.210491487199051</v>
      </c>
      <c r="K71" s="52">
        <v>3.322561353432385</v>
      </c>
      <c r="L71" s="52">
        <v>-9.66341277240007</v>
      </c>
      <c r="M71" s="52">
        <v>1.1608509999520455</v>
      </c>
      <c r="N71" s="52">
        <v>-20.598635322802494</v>
      </c>
      <c r="O71" s="52">
        <v>-14.3329702790038</v>
      </c>
    </row>
    <row r="72" spans="1:15" s="18" customFormat="1" ht="12.75" customHeight="1">
      <c r="A72" s="39"/>
      <c r="B72" s="39" t="s">
        <v>10</v>
      </c>
      <c r="C72" s="52">
        <v>-10.915730257618018</v>
      </c>
      <c r="D72" s="52">
        <v>85.48193204478696</v>
      </c>
      <c r="E72" s="52">
        <v>2.079572354794612</v>
      </c>
      <c r="F72" s="52">
        <v>16.02383071785858</v>
      </c>
      <c r="G72" s="52">
        <v>12.931014715439094</v>
      </c>
      <c r="H72" s="52">
        <v>18.440853189162752</v>
      </c>
      <c r="I72" s="52">
        <v>0.4398648415420592</v>
      </c>
      <c r="J72" s="52">
        <v>40.52451112133486</v>
      </c>
      <c r="K72" s="52">
        <v>5.729452133073321</v>
      </c>
      <c r="L72" s="52">
        <v>4.430421266443729</v>
      </c>
      <c r="M72" s="52">
        <v>10.305030375824998</v>
      </c>
      <c r="N72" s="52">
        <v>1.389020352638748</v>
      </c>
      <c r="O72" s="52">
        <v>14.500984742983825</v>
      </c>
    </row>
    <row r="73" spans="1:15" s="18" customFormat="1" ht="12.75" customHeight="1">
      <c r="A73" s="41"/>
      <c r="B73" s="41" t="s">
        <v>9</v>
      </c>
      <c r="C73" s="52">
        <v>-4.14073147470817</v>
      </c>
      <c r="D73" s="52">
        <v>101.83240702605234</v>
      </c>
      <c r="E73" s="52">
        <v>-1.151104208508602</v>
      </c>
      <c r="F73" s="52">
        <v>11.55646105346051</v>
      </c>
      <c r="G73" s="52">
        <v>26.50707932161218</v>
      </c>
      <c r="H73" s="52">
        <v>35.6535696401042</v>
      </c>
      <c r="I73" s="52">
        <v>6.3098664423558715</v>
      </c>
      <c r="J73" s="52">
        <v>6.2939269342649595</v>
      </c>
      <c r="K73" s="52">
        <v>-1.1141745572157968</v>
      </c>
      <c r="L73" s="52">
        <v>-5.473338355534729</v>
      </c>
      <c r="M73" s="52">
        <v>0.683486502659747</v>
      </c>
      <c r="N73" s="52">
        <v>-6.556924151152222</v>
      </c>
      <c r="O73" s="52">
        <v>8.21459015795536</v>
      </c>
    </row>
    <row r="74" spans="1:15" s="18" customFormat="1" ht="12.75" customHeight="1">
      <c r="A74" s="41"/>
      <c r="B74" s="41" t="s">
        <v>8</v>
      </c>
      <c r="C74" s="52">
        <v>1.9441569085470345</v>
      </c>
      <c r="D74" s="52">
        <v>99.17839195696108</v>
      </c>
      <c r="E74" s="52">
        <v>-2.185725423402285</v>
      </c>
      <c r="F74" s="52">
        <v>9.760532085388629</v>
      </c>
      <c r="G74" s="52">
        <v>35.1870132164493</v>
      </c>
      <c r="H74" s="52">
        <v>10.684503819567116</v>
      </c>
      <c r="I74" s="52">
        <v>1.214834581757307</v>
      </c>
      <c r="J74" s="52">
        <v>28.74686747293671</v>
      </c>
      <c r="K74" s="52">
        <v>12.582918302818701</v>
      </c>
      <c r="L74" s="52">
        <v>15.93979719087326</v>
      </c>
      <c r="M74" s="52">
        <v>12.09843743318637</v>
      </c>
      <c r="N74" s="52">
        <v>1.9608871192120514</v>
      </c>
      <c r="O74" s="52">
        <v>10.21099973366022</v>
      </c>
    </row>
    <row r="75" spans="1:15" s="18" customFormat="1" ht="12.75" customHeight="1">
      <c r="A75" s="41"/>
      <c r="B75" s="41" t="s">
        <v>7</v>
      </c>
      <c r="C75" s="52">
        <v>3.9602557972555186</v>
      </c>
      <c r="D75" s="52">
        <v>75.15061545420427</v>
      </c>
      <c r="E75" s="52">
        <v>4.322468863689366</v>
      </c>
      <c r="F75" s="52">
        <v>17.132228798955552</v>
      </c>
      <c r="G75" s="52">
        <v>63.03106956820308</v>
      </c>
      <c r="H75" s="52">
        <v>28.248670801298914</v>
      </c>
      <c r="I75" s="52">
        <v>8.853952882010985</v>
      </c>
      <c r="J75" s="52">
        <v>50.82518219696415</v>
      </c>
      <c r="K75" s="52">
        <v>10.344465691355854</v>
      </c>
      <c r="L75" s="52">
        <v>20.35302909313934</v>
      </c>
      <c r="M75" s="52">
        <v>24.54500045980097</v>
      </c>
      <c r="N75" s="52">
        <v>-0.7330641211078626</v>
      </c>
      <c r="O75" s="52">
        <v>26.227978646252502</v>
      </c>
    </row>
    <row r="76" spans="1:15" s="18" customFormat="1" ht="12.75" customHeight="1">
      <c r="A76" s="41"/>
      <c r="B76" s="41" t="s">
        <v>13</v>
      </c>
      <c r="C76" s="52">
        <v>30.17268055887772</v>
      </c>
      <c r="D76" s="52">
        <v>95.14391220704279</v>
      </c>
      <c r="E76" s="52">
        <v>12.07285096776738</v>
      </c>
      <c r="F76" s="52">
        <v>19.79093510056138</v>
      </c>
      <c r="G76" s="52">
        <v>69.72968916451228</v>
      </c>
      <c r="H76" s="52">
        <v>22.616673089170682</v>
      </c>
      <c r="I76" s="52">
        <v>11.678809725093032</v>
      </c>
      <c r="J76" s="52">
        <v>23.686608067188587</v>
      </c>
      <c r="K76" s="52">
        <v>11.356958334807853</v>
      </c>
      <c r="L76" s="52">
        <v>7.51789884358427</v>
      </c>
      <c r="M76" s="52">
        <v>13.079731057203524</v>
      </c>
      <c r="N76" s="52">
        <v>3.8737170273498434</v>
      </c>
      <c r="O76" s="52">
        <v>16.34991690041865</v>
      </c>
    </row>
    <row r="77" spans="1:15" s="18" customFormat="1" ht="12.75" customHeight="1">
      <c r="A77" s="41"/>
      <c r="B77" s="41" t="s">
        <v>14</v>
      </c>
      <c r="C77" s="52">
        <v>34.90191792807749</v>
      </c>
      <c r="D77" s="52">
        <v>73.96497094932874</v>
      </c>
      <c r="E77" s="52">
        <v>10.581697076374796</v>
      </c>
      <c r="F77" s="52">
        <v>7.452419850647063</v>
      </c>
      <c r="G77" s="52">
        <v>45.65124479599283</v>
      </c>
      <c r="H77" s="52">
        <v>7.533782429874525</v>
      </c>
      <c r="I77" s="52">
        <v>7.903492255639755</v>
      </c>
      <c r="J77" s="52">
        <v>36.39687246904193</v>
      </c>
      <c r="K77" s="52">
        <v>11.976931349705279</v>
      </c>
      <c r="L77" s="52">
        <v>5.341734937003273</v>
      </c>
      <c r="M77" s="52">
        <v>4.3610971743934135</v>
      </c>
      <c r="N77" s="52">
        <v>-11.315628388400379</v>
      </c>
      <c r="O77" s="52">
        <v>20.799801612089365</v>
      </c>
    </row>
    <row r="78" spans="1:15" s="18" customFormat="1" ht="12.75" customHeight="1">
      <c r="A78" s="41"/>
      <c r="B78" s="41" t="s">
        <v>17</v>
      </c>
      <c r="C78" s="52">
        <v>11.958436347762724</v>
      </c>
      <c r="D78" s="52">
        <v>42.07565715006205</v>
      </c>
      <c r="E78" s="52">
        <v>20.108672403944272</v>
      </c>
      <c r="F78" s="52">
        <v>13.026666839804179</v>
      </c>
      <c r="G78" s="52">
        <v>36.730437403172964</v>
      </c>
      <c r="H78" s="52">
        <v>23.361289204855893</v>
      </c>
      <c r="I78" s="52">
        <v>15.333468880281753</v>
      </c>
      <c r="J78" s="52">
        <v>19.59161485401506</v>
      </c>
      <c r="K78" s="52">
        <v>0.6530868262100364</v>
      </c>
      <c r="L78" s="52">
        <v>20.65947883140953</v>
      </c>
      <c r="M78" s="52">
        <v>9.69963879113298</v>
      </c>
      <c r="N78" s="52">
        <v>-8.890297176945761</v>
      </c>
      <c r="O78" s="52">
        <v>-7.7764005921840855</v>
      </c>
    </row>
    <row r="79" spans="1:15" s="18" customFormat="1" ht="12.75" customHeight="1">
      <c r="A79" s="41"/>
      <c r="B79" s="41" t="s">
        <v>15</v>
      </c>
      <c r="C79" s="52">
        <v>11.333631447543624</v>
      </c>
      <c r="D79" s="52">
        <v>86.9862848603177</v>
      </c>
      <c r="E79" s="52">
        <v>16.906786353679415</v>
      </c>
      <c r="F79" s="52">
        <v>23.526141051223725</v>
      </c>
      <c r="G79" s="52">
        <v>38.16301197360439</v>
      </c>
      <c r="H79" s="52">
        <v>38.83650594887684</v>
      </c>
      <c r="I79" s="52">
        <v>29.205640828442302</v>
      </c>
      <c r="J79" s="52">
        <v>44.01006486644181</v>
      </c>
      <c r="K79" s="52">
        <v>12.923813744336176</v>
      </c>
      <c r="L79" s="52">
        <v>22.78183575864585</v>
      </c>
      <c r="M79" s="52">
        <v>17.294520509632537</v>
      </c>
      <c r="N79" s="52">
        <v>11.081026754723155</v>
      </c>
      <c r="O79" s="52">
        <v>30.77846609064241</v>
      </c>
    </row>
    <row r="80" spans="1:15" s="18" customFormat="1" ht="12.75" customHeight="1">
      <c r="A80" s="41"/>
      <c r="B80" s="41" t="s">
        <v>16</v>
      </c>
      <c r="C80" s="52">
        <v>24.771951923671764</v>
      </c>
      <c r="D80" s="52">
        <v>72.93787527326745</v>
      </c>
      <c r="E80" s="52">
        <v>-4.242913920657088</v>
      </c>
      <c r="F80" s="52">
        <v>16.452748688903096</v>
      </c>
      <c r="G80" s="52">
        <v>37.743616864602636</v>
      </c>
      <c r="H80" s="52">
        <v>22.568233430327478</v>
      </c>
      <c r="I80" s="52">
        <v>25.540200345958365</v>
      </c>
      <c r="J80" s="52">
        <v>39.042209123478955</v>
      </c>
      <c r="K80" s="52">
        <v>8.671779755201081</v>
      </c>
      <c r="L80" s="52">
        <v>34.40564669754329</v>
      </c>
      <c r="M80" s="52">
        <v>7.247024764419585</v>
      </c>
      <c r="N80" s="52">
        <v>9.562490305378146</v>
      </c>
      <c r="O80" s="52">
        <v>26.07543096691267</v>
      </c>
    </row>
    <row r="81" spans="1:15" s="18" customFormat="1" ht="12.75" customHeight="1">
      <c r="A81" s="41"/>
      <c r="B81" s="41" t="s">
        <v>6</v>
      </c>
      <c r="C81" s="52">
        <v>7.921513995968721</v>
      </c>
      <c r="D81" s="52">
        <v>22.526216566513526</v>
      </c>
      <c r="E81" s="52">
        <v>-3.183205126452293</v>
      </c>
      <c r="F81" s="52">
        <v>6.833961842658143</v>
      </c>
      <c r="G81" s="52">
        <v>27.682948464331968</v>
      </c>
      <c r="H81" s="52">
        <v>16.600671597098284</v>
      </c>
      <c r="I81" s="52">
        <v>15.7511013408117</v>
      </c>
      <c r="J81" s="52">
        <v>12.467203987967546</v>
      </c>
      <c r="K81" s="52">
        <v>5.510637887258296</v>
      </c>
      <c r="L81" s="52">
        <v>8.116088052741667</v>
      </c>
      <c r="M81" s="52">
        <v>11.228362240839873</v>
      </c>
      <c r="N81" s="52">
        <v>11.091159950838891</v>
      </c>
      <c r="O81" s="52">
        <v>48.81891718731004</v>
      </c>
    </row>
    <row r="82" spans="1:15" s="18" customFormat="1" ht="12.75" customHeight="1">
      <c r="A82" s="41"/>
      <c r="B82" s="41"/>
      <c r="C82" s="52"/>
      <c r="D82" s="52"/>
      <c r="E82" s="52"/>
      <c r="F82" s="52"/>
      <c r="G82" s="52"/>
      <c r="H82" s="52"/>
      <c r="I82" s="52"/>
      <c r="J82" s="52"/>
      <c r="K82" s="52"/>
      <c r="L82" s="52"/>
      <c r="M82" s="52"/>
      <c r="N82" s="52"/>
      <c r="O82" s="52"/>
    </row>
    <row r="83" spans="1:15" s="18" customFormat="1" ht="12.75" customHeight="1">
      <c r="A83" s="38">
        <v>2018</v>
      </c>
      <c r="B83" s="41" t="s">
        <v>12</v>
      </c>
      <c r="C83" s="52">
        <v>8.7855819380928</v>
      </c>
      <c r="D83" s="52">
        <v>40.61613295500608</v>
      </c>
      <c r="E83" s="52">
        <v>2.4052122734546266</v>
      </c>
      <c r="F83" s="52">
        <v>19.450888386598386</v>
      </c>
      <c r="G83" s="52">
        <v>29.175249534429604</v>
      </c>
      <c r="H83" s="52">
        <v>26.048215385647524</v>
      </c>
      <c r="I83" s="52">
        <v>22.23028076011353</v>
      </c>
      <c r="J83" s="52">
        <v>35.06233767721434</v>
      </c>
      <c r="K83" s="52">
        <v>0.34365152203676974</v>
      </c>
      <c r="L83" s="52">
        <v>11.078110564414857</v>
      </c>
      <c r="M83" s="52">
        <v>16.400076921035357</v>
      </c>
      <c r="N83" s="52">
        <v>-1.9031306263113335</v>
      </c>
      <c r="O83" s="52">
        <v>39.53047745590412</v>
      </c>
    </row>
    <row r="84" spans="1:15" s="18" customFormat="1" ht="12.75" customHeight="1">
      <c r="A84" s="41"/>
      <c r="B84" s="41" t="s">
        <v>11</v>
      </c>
      <c r="C84" s="52">
        <v>16.52072500309181</v>
      </c>
      <c r="D84" s="52">
        <v>48.671822823534484</v>
      </c>
      <c r="E84" s="52">
        <v>2.5101038389547137</v>
      </c>
      <c r="F84" s="52">
        <v>15.605999949958726</v>
      </c>
      <c r="G84" s="52">
        <v>23.76259778651273</v>
      </c>
      <c r="H84" s="52">
        <v>21.1770637473631</v>
      </c>
      <c r="I84" s="52">
        <v>15.89088110700354</v>
      </c>
      <c r="J84" s="52">
        <v>42.443906277665036</v>
      </c>
      <c r="K84" s="52">
        <v>-4.622164999129652</v>
      </c>
      <c r="L84" s="52">
        <v>24.834846062022397</v>
      </c>
      <c r="M84" s="52">
        <v>14.110635162589746</v>
      </c>
      <c r="N84" s="52">
        <v>11.32497801425647</v>
      </c>
      <c r="O84" s="52">
        <v>51.20751145785827</v>
      </c>
    </row>
    <row r="85" spans="1:15" s="18" customFormat="1" ht="12.75" customHeight="1">
      <c r="A85" s="41"/>
      <c r="B85" s="41" t="s">
        <v>10</v>
      </c>
      <c r="C85" s="52">
        <v>0.6549902816694431</v>
      </c>
      <c r="D85" s="52">
        <v>28.46528203683136</v>
      </c>
      <c r="E85" s="52">
        <v>-10.918340878135025</v>
      </c>
      <c r="F85" s="52">
        <v>6.233898747339572</v>
      </c>
      <c r="G85" s="52">
        <v>29.509606340423144</v>
      </c>
      <c r="H85" s="52">
        <v>12.268620100486128</v>
      </c>
      <c r="I85" s="52">
        <v>-2.452074850994135</v>
      </c>
      <c r="J85" s="52">
        <v>12.308986607435536</v>
      </c>
      <c r="K85" s="52">
        <v>-2.8051603891260823</v>
      </c>
      <c r="L85" s="52">
        <v>16.819485418726643</v>
      </c>
      <c r="M85" s="52">
        <v>6.914987811152429</v>
      </c>
      <c r="N85" s="52">
        <v>-0.76343904822892</v>
      </c>
      <c r="O85" s="52">
        <v>27.997493774260597</v>
      </c>
    </row>
    <row r="86" spans="1:15" s="18" customFormat="1" ht="12.75" customHeight="1">
      <c r="A86" s="41"/>
      <c r="B86" s="41" t="s">
        <v>9</v>
      </c>
      <c r="C86" s="52">
        <v>-6.471669200566732</v>
      </c>
      <c r="D86" s="52">
        <v>30.924584901694764</v>
      </c>
      <c r="E86" s="52">
        <v>13.336582408891061</v>
      </c>
      <c r="F86" s="52">
        <v>13.48534448860863</v>
      </c>
      <c r="G86" s="52">
        <v>14.682243002429951</v>
      </c>
      <c r="H86" s="52">
        <v>11.383792707248851</v>
      </c>
      <c r="I86" s="52">
        <v>8.164404150020733</v>
      </c>
      <c r="J86" s="52">
        <v>42.44744568367484</v>
      </c>
      <c r="K86" s="52">
        <v>12.269951206535001</v>
      </c>
      <c r="L86" s="52">
        <v>33.75808556543303</v>
      </c>
      <c r="M86" s="52">
        <v>19.47228379423882</v>
      </c>
      <c r="N86" s="52">
        <v>9.088096717830263</v>
      </c>
      <c r="O86" s="52">
        <v>19.823632959734883</v>
      </c>
    </row>
    <row r="87" spans="1:15" s="18" customFormat="1" ht="12.75" customHeight="1">
      <c r="A87" s="41"/>
      <c r="B87" s="41" t="s">
        <v>8</v>
      </c>
      <c r="C87" s="52">
        <v>5.6932608025093145</v>
      </c>
      <c r="D87" s="52">
        <v>3.750453669048426</v>
      </c>
      <c r="E87" s="52">
        <v>1.0808436681000178</v>
      </c>
      <c r="F87" s="52">
        <v>-4.4385864477048065</v>
      </c>
      <c r="G87" s="52">
        <v>7.080035284907926</v>
      </c>
      <c r="H87" s="52">
        <v>-4.852436022517259</v>
      </c>
      <c r="I87" s="52">
        <v>1.9319994865621304</v>
      </c>
      <c r="J87" s="52">
        <v>39.90251640787257</v>
      </c>
      <c r="K87" s="52">
        <v>14.421398617038882</v>
      </c>
      <c r="L87" s="52">
        <v>15.038653658421541</v>
      </c>
      <c r="M87" s="52">
        <v>5.023696002140943</v>
      </c>
      <c r="N87" s="52">
        <v>4.661640201886552</v>
      </c>
      <c r="O87" s="52">
        <v>25.61945575177136</v>
      </c>
    </row>
    <row r="88" spans="1:15" s="18" customFormat="1" ht="12.75" customHeight="1">
      <c r="A88" s="41"/>
      <c r="B88" s="41" t="s">
        <v>7</v>
      </c>
      <c r="C88" s="52">
        <v>21.353947786798777</v>
      </c>
      <c r="D88" s="52">
        <v>9.359456025275591</v>
      </c>
      <c r="E88" s="52">
        <v>-0.9841626206671061</v>
      </c>
      <c r="F88" s="52">
        <v>-3.553412949280077</v>
      </c>
      <c r="G88" s="52">
        <v>1.9587574897357518</v>
      </c>
      <c r="H88" s="52">
        <v>-3.8989634961444475</v>
      </c>
      <c r="I88" s="52">
        <v>-8.83113147448552</v>
      </c>
      <c r="J88" s="52">
        <v>7.213105971837397</v>
      </c>
      <c r="K88" s="52">
        <v>-1.0479330496354522</v>
      </c>
      <c r="L88" s="52">
        <v>8.707937942632116</v>
      </c>
      <c r="M88" s="52">
        <v>-0.7398983722918806</v>
      </c>
      <c r="N88" s="52">
        <v>4.9261436760721145</v>
      </c>
      <c r="O88" s="52">
        <v>13.16820277081494</v>
      </c>
    </row>
    <row r="89" spans="1:15" s="18" customFormat="1" ht="12.75" customHeight="1">
      <c r="A89" s="41"/>
      <c r="B89" s="41" t="s">
        <v>13</v>
      </c>
      <c r="C89" s="128">
        <v>1.2131376743323097</v>
      </c>
      <c r="D89" s="128">
        <v>-47.10311454946138</v>
      </c>
      <c r="E89" s="128">
        <v>-6.994794200129184</v>
      </c>
      <c r="F89" s="128">
        <v>-6.325958671596876</v>
      </c>
      <c r="G89" s="128">
        <v>3.785906266625716</v>
      </c>
      <c r="H89" s="128">
        <v>7.721060890255349</v>
      </c>
      <c r="I89" s="128">
        <v>6.782034430312622</v>
      </c>
      <c r="J89" s="128">
        <v>13.856388760971218</v>
      </c>
      <c r="K89" s="128">
        <v>-11.307423238574321</v>
      </c>
      <c r="L89" s="128">
        <v>0.5204414511774669</v>
      </c>
      <c r="M89" s="128">
        <v>1.8828976593321167</v>
      </c>
      <c r="N89" s="128">
        <v>-4.8496525124116285</v>
      </c>
      <c r="O89" s="128">
        <v>10.320232554395915</v>
      </c>
    </row>
    <row r="90" spans="1:15" s="18" customFormat="1" ht="12.75" customHeight="1">
      <c r="A90" s="41"/>
      <c r="B90" s="41" t="s">
        <v>14</v>
      </c>
      <c r="C90" s="128">
        <v>-23.234496161629636</v>
      </c>
      <c r="D90" s="128">
        <v>-30.96762095261908</v>
      </c>
      <c r="E90" s="128">
        <v>-9.692259761020727</v>
      </c>
      <c r="F90" s="128">
        <v>-0.5981860133914441</v>
      </c>
      <c r="G90" s="128">
        <v>-4.319344692573357</v>
      </c>
      <c r="H90" s="128">
        <v>14.306825243521315</v>
      </c>
      <c r="I90" s="128">
        <v>-0.8596809395470251</v>
      </c>
      <c r="J90" s="128">
        <v>17.608047894137325</v>
      </c>
      <c r="K90" s="128">
        <v>-12.681583904070347</v>
      </c>
      <c r="L90" s="128">
        <v>-3.2123040172189365</v>
      </c>
      <c r="M90" s="128">
        <v>-1.5780099575299356</v>
      </c>
      <c r="N90" s="128">
        <v>5.0897035218164355</v>
      </c>
      <c r="O90" s="128">
        <v>13.718733101072678</v>
      </c>
    </row>
    <row r="91" spans="1:15" s="18" customFormat="1" ht="12.75" customHeight="1">
      <c r="A91" s="41"/>
      <c r="B91" s="41" t="s">
        <v>17</v>
      </c>
      <c r="C91" s="128">
        <v>-3.5149665524406126</v>
      </c>
      <c r="D91" s="128">
        <v>-1.8714121699196173</v>
      </c>
      <c r="E91" s="128">
        <v>-13.8033246227239</v>
      </c>
      <c r="F91" s="128">
        <v>-10.576070770495216</v>
      </c>
      <c r="G91" s="128">
        <v>1.9932467897584072</v>
      </c>
      <c r="H91" s="128">
        <v>-4.684311288221277</v>
      </c>
      <c r="I91" s="128">
        <v>-9.353465381336246</v>
      </c>
      <c r="J91" s="128">
        <v>-3.829635875641657</v>
      </c>
      <c r="K91" s="128">
        <v>-7.360509946932625</v>
      </c>
      <c r="L91" s="128">
        <v>-5.352333989551905</v>
      </c>
      <c r="M91" s="128">
        <v>-1.2614625333380092</v>
      </c>
      <c r="N91" s="128">
        <v>12.671283238384202</v>
      </c>
      <c r="O91" s="128">
        <v>11.322977618041596</v>
      </c>
    </row>
    <row r="92" spans="1:15" s="87" customFormat="1" ht="12.75" customHeight="1">
      <c r="A92" s="41"/>
      <c r="B92" s="41" t="s">
        <v>15</v>
      </c>
      <c r="C92" s="128">
        <v>-3.646657516045715</v>
      </c>
      <c r="D92" s="128">
        <v>-47.76990009668064</v>
      </c>
      <c r="E92" s="128">
        <v>-12.98139079339975</v>
      </c>
      <c r="F92" s="128">
        <v>-9.599988877235088</v>
      </c>
      <c r="G92" s="128">
        <v>-7.927472362429377</v>
      </c>
      <c r="H92" s="128">
        <v>10.265301075366118</v>
      </c>
      <c r="I92" s="128">
        <v>-10.66121431966648</v>
      </c>
      <c r="J92" s="128">
        <v>-7.110131010887189</v>
      </c>
      <c r="K92" s="128">
        <v>-14.212435551909962</v>
      </c>
      <c r="L92" s="128">
        <v>-10.237356609283687</v>
      </c>
      <c r="M92" s="128">
        <v>-8.57405317266865</v>
      </c>
      <c r="N92" s="128">
        <v>3.1923374912532942</v>
      </c>
      <c r="O92" s="128">
        <v>12.047071399140808</v>
      </c>
    </row>
    <row r="93" spans="1:15" s="87" customFormat="1" ht="12.75" customHeight="1">
      <c r="A93" s="41"/>
      <c r="B93" s="41" t="s">
        <v>16</v>
      </c>
      <c r="C93" s="128">
        <v>-42.09483262699233</v>
      </c>
      <c r="D93" s="128">
        <v>-55.73816679188579</v>
      </c>
      <c r="E93" s="128">
        <v>2.7359238209896386</v>
      </c>
      <c r="F93" s="128">
        <v>-17.76475444644391</v>
      </c>
      <c r="G93" s="128">
        <v>-17.897168181054322</v>
      </c>
      <c r="H93" s="128">
        <v>-2.9720364913703334</v>
      </c>
      <c r="I93" s="128">
        <v>-25.65610884957423</v>
      </c>
      <c r="J93" s="128">
        <v>-20.380972293063017</v>
      </c>
      <c r="K93" s="128">
        <v>-20.396643996578533</v>
      </c>
      <c r="L93" s="128">
        <v>-32.19460307429206</v>
      </c>
      <c r="M93" s="128">
        <v>-13.681018648238707</v>
      </c>
      <c r="N93" s="128">
        <v>-0.22796388670678347</v>
      </c>
      <c r="O93" s="128">
        <v>18.554472762655294</v>
      </c>
    </row>
    <row r="94" spans="1:15" s="87" customFormat="1" ht="12.75" customHeight="1">
      <c r="A94" s="41"/>
      <c r="B94" s="41" t="s">
        <v>6</v>
      </c>
      <c r="C94" s="128">
        <v>-40.308423007072456</v>
      </c>
      <c r="D94" s="128">
        <v>-39.79353386929262</v>
      </c>
      <c r="E94" s="128">
        <v>-30.49879424807821</v>
      </c>
      <c r="F94" s="128">
        <v>-19.457471786262648</v>
      </c>
      <c r="G94" s="128">
        <v>-26.537890303005828</v>
      </c>
      <c r="H94" s="128">
        <v>-7.824995736195217</v>
      </c>
      <c r="I94" s="128">
        <v>-32.904923439114675</v>
      </c>
      <c r="J94" s="128">
        <v>-20.665933932415737</v>
      </c>
      <c r="K94" s="128">
        <v>-13.769775516863236</v>
      </c>
      <c r="L94" s="128">
        <v>-36.34084518788989</v>
      </c>
      <c r="M94" s="128">
        <v>-14.545401595179875</v>
      </c>
      <c r="N94" s="128">
        <v>2.696218643837889</v>
      </c>
      <c r="O94" s="128">
        <v>-8.365286554140617</v>
      </c>
    </row>
    <row r="95" spans="1:15" s="87" customFormat="1" ht="12.75" customHeight="1">
      <c r="A95" s="41"/>
      <c r="B95" s="41"/>
      <c r="C95" s="128"/>
      <c r="D95" s="128"/>
      <c r="E95" s="128"/>
      <c r="F95" s="128"/>
      <c r="G95" s="128"/>
      <c r="H95" s="128"/>
      <c r="I95" s="128"/>
      <c r="J95" s="128"/>
      <c r="K95" s="128"/>
      <c r="L95" s="128"/>
      <c r="M95" s="128"/>
      <c r="N95" s="128"/>
      <c r="O95" s="128"/>
    </row>
    <row r="96" spans="1:15" s="18" customFormat="1" ht="12.75" customHeight="1">
      <c r="A96" s="81">
        <v>2019</v>
      </c>
      <c r="B96" s="41" t="s">
        <v>12</v>
      </c>
      <c r="C96" s="128">
        <v>-27.88169119949986</v>
      </c>
      <c r="D96" s="128">
        <v>-22.76554748069367</v>
      </c>
      <c r="E96" s="128">
        <v>-15.650346843488716</v>
      </c>
      <c r="F96" s="128">
        <v>-16.263274480422176</v>
      </c>
      <c r="G96" s="128">
        <v>-15.23026059839767</v>
      </c>
      <c r="H96" s="128">
        <v>1.4912560259166652</v>
      </c>
      <c r="I96" s="128">
        <v>-27.285385134417982</v>
      </c>
      <c r="J96" s="128">
        <v>-24.379529951236435</v>
      </c>
      <c r="K96" s="128">
        <v>-15.711183191859357</v>
      </c>
      <c r="L96" s="128">
        <v>-28.138803501175136</v>
      </c>
      <c r="M96" s="128">
        <v>-14.280674461084919</v>
      </c>
      <c r="N96" s="128">
        <v>5.744183699766592</v>
      </c>
      <c r="O96" s="128">
        <v>-4.72003797485363</v>
      </c>
    </row>
    <row r="97" spans="1:15" s="87" customFormat="1" ht="12" customHeight="1">
      <c r="A97" s="81"/>
      <c r="B97" s="41" t="s">
        <v>11</v>
      </c>
      <c r="C97" s="128">
        <v>-21.845065806689433</v>
      </c>
      <c r="D97" s="128">
        <v>-13.927168919995946</v>
      </c>
      <c r="E97" s="128">
        <v>-4.554810456167335</v>
      </c>
      <c r="F97" s="128">
        <v>-0.32442902979704646</v>
      </c>
      <c r="G97" s="128">
        <v>-12.788830718557753</v>
      </c>
      <c r="H97" s="128">
        <v>15.282906896067594</v>
      </c>
      <c r="I97" s="128">
        <v>-16.269187616729685</v>
      </c>
      <c r="J97" s="128">
        <v>-1.0330341168068302</v>
      </c>
      <c r="K97" s="128">
        <v>2.941734245225258</v>
      </c>
      <c r="L97" s="128">
        <v>-30.928424885878925</v>
      </c>
      <c r="M97" s="128">
        <v>-1.2360184980142797</v>
      </c>
      <c r="N97" s="128">
        <v>17.998087748633075</v>
      </c>
      <c r="O97" s="128">
        <v>-14.638781102246224</v>
      </c>
    </row>
    <row r="98" spans="1:15" s="87" customFormat="1" ht="12" customHeight="1">
      <c r="A98" s="81"/>
      <c r="B98" s="41" t="s">
        <v>10</v>
      </c>
      <c r="C98" s="128">
        <v>-23.41895792146821</v>
      </c>
      <c r="D98" s="128">
        <v>-29.47276592988398</v>
      </c>
      <c r="E98" s="128">
        <v>-7.365994389107389</v>
      </c>
      <c r="F98" s="128">
        <v>-13.83484156675422</v>
      </c>
      <c r="G98" s="128">
        <v>-17.570253875154084</v>
      </c>
      <c r="H98" s="128">
        <v>-3.706078599214735</v>
      </c>
      <c r="I98" s="128">
        <v>-20.144790186027027</v>
      </c>
      <c r="J98" s="128">
        <v>-8.264744964480919</v>
      </c>
      <c r="K98" s="128">
        <v>-0.826564629298776</v>
      </c>
      <c r="L98" s="128">
        <v>-34.23526251050352</v>
      </c>
      <c r="M98" s="128">
        <v>-16.944921513328982</v>
      </c>
      <c r="N98" s="128">
        <v>-2.9078342245020705</v>
      </c>
      <c r="O98" s="128">
        <v>-5.479002996015614</v>
      </c>
    </row>
    <row r="99" spans="1:15" s="87" customFormat="1" ht="12" customHeight="1">
      <c r="A99" s="81"/>
      <c r="B99" s="41" t="s">
        <v>9</v>
      </c>
      <c r="C99" s="128">
        <v>-22.54416946499429</v>
      </c>
      <c r="D99" s="128">
        <v>-8.445462771080825</v>
      </c>
      <c r="E99" s="128">
        <v>-16.778609403339175</v>
      </c>
      <c r="F99" s="128">
        <v>-5.974426623696494</v>
      </c>
      <c r="G99" s="128">
        <v>-6.729308373560173</v>
      </c>
      <c r="H99" s="128">
        <v>3.357520203055042</v>
      </c>
      <c r="I99" s="128">
        <v>-15.16818959135674</v>
      </c>
      <c r="J99" s="128">
        <v>-16.290857736592855</v>
      </c>
      <c r="K99" s="128">
        <v>-7.740392892162873</v>
      </c>
      <c r="L99" s="128">
        <v>-27.18970761336528</v>
      </c>
      <c r="M99" s="128">
        <v>-15.42159953348311</v>
      </c>
      <c r="N99" s="128">
        <v>9.395083178973707</v>
      </c>
      <c r="O99" s="128">
        <v>4.1950933523807965</v>
      </c>
    </row>
    <row r="100" spans="1:15" s="87" customFormat="1" ht="12" customHeight="1">
      <c r="A100" s="133"/>
      <c r="B100" s="53" t="s">
        <v>8</v>
      </c>
      <c r="C100" s="92">
        <v>-22.775282722094225</v>
      </c>
      <c r="D100" s="92">
        <v>-42.27086602036418</v>
      </c>
      <c r="E100" s="92">
        <v>-7.761818516960995</v>
      </c>
      <c r="F100" s="92">
        <v>4.325098808886585</v>
      </c>
      <c r="G100" s="92">
        <v>-9.051941253628183</v>
      </c>
      <c r="H100" s="92">
        <v>17.875605572774056</v>
      </c>
      <c r="I100" s="92">
        <v>-4.551189283028201</v>
      </c>
      <c r="J100" s="92">
        <v>-13.383762137653122</v>
      </c>
      <c r="K100" s="92">
        <v>-10.747680708963614</v>
      </c>
      <c r="L100" s="92">
        <v>-15.97352231232454</v>
      </c>
      <c r="M100" s="92">
        <v>-25.27765445353818</v>
      </c>
      <c r="N100" s="92">
        <v>16.359019378905337</v>
      </c>
      <c r="O100" s="92">
        <v>0.8991827084064763</v>
      </c>
    </row>
    <row r="101" spans="1:2" s="87" customFormat="1" ht="12.75" customHeight="1">
      <c r="A101" s="41"/>
      <c r="B101" s="41"/>
    </row>
    <row r="102" spans="1:2" s="87" customFormat="1" ht="15" customHeight="1">
      <c r="A102" s="41" t="s">
        <v>110</v>
      </c>
      <c r="B102" s="41"/>
    </row>
    <row r="103" spans="1:2" s="87" customFormat="1" ht="15" customHeight="1">
      <c r="A103" s="41" t="s">
        <v>96</v>
      </c>
      <c r="B103" s="41"/>
    </row>
    <row r="104" s="18" customFormat="1" ht="11.25">
      <c r="A104" s="39"/>
    </row>
    <row r="105" ht="12.75">
      <c r="A105" s="33" t="s">
        <v>70</v>
      </c>
    </row>
  </sheetData>
  <sheetProtection/>
  <mergeCells count="2">
    <mergeCell ref="A3:B3"/>
    <mergeCell ref="C4:O4"/>
  </mergeCell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105"/>
  <sheetViews>
    <sheetView workbookViewId="0" topLeftCell="A1">
      <selection activeCell="A1" sqref="A1"/>
    </sheetView>
  </sheetViews>
  <sheetFormatPr defaultColWidth="11.28125" defaultRowHeight="12.75"/>
  <cols>
    <col min="1" max="1" width="5.7109375" style="37" customWidth="1"/>
    <col min="2" max="2" width="9.7109375" style="37" bestFit="1" customWidth="1"/>
    <col min="3" max="15" width="10.7109375" style="1" customWidth="1"/>
    <col min="16" max="16384" width="11.28125" style="1" customWidth="1"/>
  </cols>
  <sheetData>
    <row r="1" s="2" customFormat="1" ht="12">
      <c r="A1" s="45" t="s">
        <v>57</v>
      </c>
    </row>
    <row r="2" spans="1:2" s="2" customFormat="1" ht="12">
      <c r="A2" s="45"/>
      <c r="B2" s="45"/>
    </row>
    <row r="3" spans="1:15" s="18" customFormat="1" ht="56.25">
      <c r="A3" s="159" t="s">
        <v>0</v>
      </c>
      <c r="B3" s="159"/>
      <c r="C3" s="90" t="s">
        <v>44</v>
      </c>
      <c r="D3" s="90" t="s">
        <v>45</v>
      </c>
      <c r="E3" s="90" t="s">
        <v>46</v>
      </c>
      <c r="F3" s="90" t="s">
        <v>47</v>
      </c>
      <c r="G3" s="90" t="s">
        <v>48</v>
      </c>
      <c r="H3" s="90" t="s">
        <v>49</v>
      </c>
      <c r="I3" s="90" t="s">
        <v>55</v>
      </c>
      <c r="J3" s="90" t="s">
        <v>50</v>
      </c>
      <c r="K3" s="90" t="s">
        <v>51</v>
      </c>
      <c r="L3" s="90" t="s">
        <v>52</v>
      </c>
      <c r="M3" s="90" t="s">
        <v>53</v>
      </c>
      <c r="N3" s="90" t="s">
        <v>54</v>
      </c>
      <c r="O3" s="90" t="s">
        <v>94</v>
      </c>
    </row>
    <row r="4" spans="1:15" s="18" customFormat="1" ht="18.75" customHeight="1">
      <c r="A4" s="39"/>
      <c r="B4" s="39"/>
      <c r="C4" s="163" t="s">
        <v>36</v>
      </c>
      <c r="D4" s="163"/>
      <c r="E4" s="163"/>
      <c r="F4" s="163"/>
      <c r="G4" s="163"/>
      <c r="H4" s="163"/>
      <c r="I4" s="163"/>
      <c r="J4" s="163"/>
      <c r="K4" s="163"/>
      <c r="L4" s="163"/>
      <c r="M4" s="163"/>
      <c r="N4" s="163"/>
      <c r="O4" s="163"/>
    </row>
    <row r="5" spans="1:15" s="18" customFormat="1" ht="12.75" customHeight="1">
      <c r="A5" s="38">
        <v>2012</v>
      </c>
      <c r="B5" s="39" t="s">
        <v>12</v>
      </c>
      <c r="C5" s="56" t="s">
        <v>61</v>
      </c>
      <c r="D5" s="56" t="s">
        <v>61</v>
      </c>
      <c r="E5" s="56" t="s">
        <v>61</v>
      </c>
      <c r="F5" s="56" t="s">
        <v>61</v>
      </c>
      <c r="G5" s="56" t="s">
        <v>61</v>
      </c>
      <c r="H5" s="56" t="s">
        <v>61</v>
      </c>
      <c r="I5" s="56" t="s">
        <v>61</v>
      </c>
      <c r="J5" s="56" t="s">
        <v>61</v>
      </c>
      <c r="K5" s="56" t="s">
        <v>61</v>
      </c>
      <c r="L5" s="56" t="s">
        <v>61</v>
      </c>
      <c r="M5" s="56" t="s">
        <v>61</v>
      </c>
      <c r="N5" s="56" t="s">
        <v>61</v>
      </c>
      <c r="O5" s="56" t="s">
        <v>61</v>
      </c>
    </row>
    <row r="6" spans="1:15" s="18" customFormat="1" ht="12.75" customHeight="1">
      <c r="A6" s="38"/>
      <c r="B6" s="39" t="s">
        <v>11</v>
      </c>
      <c r="C6" s="56" t="s">
        <v>61</v>
      </c>
      <c r="D6" s="56" t="s">
        <v>61</v>
      </c>
      <c r="E6" s="56" t="s">
        <v>61</v>
      </c>
      <c r="F6" s="56" t="s">
        <v>61</v>
      </c>
      <c r="G6" s="56" t="s">
        <v>61</v>
      </c>
      <c r="H6" s="56" t="s">
        <v>61</v>
      </c>
      <c r="I6" s="56" t="s">
        <v>61</v>
      </c>
      <c r="J6" s="56" t="s">
        <v>61</v>
      </c>
      <c r="K6" s="56" t="s">
        <v>61</v>
      </c>
      <c r="L6" s="56" t="s">
        <v>61</v>
      </c>
      <c r="M6" s="56" t="s">
        <v>61</v>
      </c>
      <c r="N6" s="56" t="s">
        <v>61</v>
      </c>
      <c r="O6" s="56" t="s">
        <v>61</v>
      </c>
    </row>
    <row r="7" spans="1:15" s="18" customFormat="1" ht="12.75" customHeight="1">
      <c r="A7" s="38"/>
      <c r="B7" s="39" t="s">
        <v>10</v>
      </c>
      <c r="C7" s="56" t="s">
        <v>61</v>
      </c>
      <c r="D7" s="56" t="s">
        <v>61</v>
      </c>
      <c r="E7" s="56" t="s">
        <v>61</v>
      </c>
      <c r="F7" s="56" t="s">
        <v>61</v>
      </c>
      <c r="G7" s="56" t="s">
        <v>61</v>
      </c>
      <c r="H7" s="56" t="s">
        <v>61</v>
      </c>
      <c r="I7" s="56" t="s">
        <v>61</v>
      </c>
      <c r="J7" s="56" t="s">
        <v>61</v>
      </c>
      <c r="K7" s="56" t="s">
        <v>61</v>
      </c>
      <c r="L7" s="56" t="s">
        <v>61</v>
      </c>
      <c r="M7" s="56" t="s">
        <v>61</v>
      </c>
      <c r="N7" s="56" t="s">
        <v>61</v>
      </c>
      <c r="O7" s="56" t="s">
        <v>61</v>
      </c>
    </row>
    <row r="8" spans="1:15" s="18" customFormat="1" ht="12.75" customHeight="1">
      <c r="A8" s="38"/>
      <c r="B8" s="39" t="s">
        <v>9</v>
      </c>
      <c r="C8" s="56" t="s">
        <v>61</v>
      </c>
      <c r="D8" s="56" t="s">
        <v>61</v>
      </c>
      <c r="E8" s="56" t="s">
        <v>61</v>
      </c>
      <c r="F8" s="56" t="s">
        <v>61</v>
      </c>
      <c r="G8" s="56" t="s">
        <v>61</v>
      </c>
      <c r="H8" s="56" t="s">
        <v>61</v>
      </c>
      <c r="I8" s="56" t="s">
        <v>61</v>
      </c>
      <c r="J8" s="56" t="s">
        <v>61</v>
      </c>
      <c r="K8" s="56" t="s">
        <v>61</v>
      </c>
      <c r="L8" s="56" t="s">
        <v>61</v>
      </c>
      <c r="M8" s="56" t="s">
        <v>61</v>
      </c>
      <c r="N8" s="56" t="s">
        <v>61</v>
      </c>
      <c r="O8" s="56" t="s">
        <v>61</v>
      </c>
    </row>
    <row r="9" spans="1:15" s="18" customFormat="1" ht="12.75" customHeight="1">
      <c r="A9" s="38"/>
      <c r="B9" s="39" t="s">
        <v>8</v>
      </c>
      <c r="C9" s="56" t="s">
        <v>61</v>
      </c>
      <c r="D9" s="56" t="s">
        <v>61</v>
      </c>
      <c r="E9" s="56" t="s">
        <v>61</v>
      </c>
      <c r="F9" s="56" t="s">
        <v>61</v>
      </c>
      <c r="G9" s="56" t="s">
        <v>61</v>
      </c>
      <c r="H9" s="56" t="s">
        <v>61</v>
      </c>
      <c r="I9" s="56" t="s">
        <v>61</v>
      </c>
      <c r="J9" s="56" t="s">
        <v>61</v>
      </c>
      <c r="K9" s="56" t="s">
        <v>61</v>
      </c>
      <c r="L9" s="56" t="s">
        <v>61</v>
      </c>
      <c r="M9" s="56" t="s">
        <v>61</v>
      </c>
      <c r="N9" s="56" t="s">
        <v>61</v>
      </c>
      <c r="O9" s="56" t="s">
        <v>61</v>
      </c>
    </row>
    <row r="10" spans="1:15" s="18" customFormat="1" ht="12.75" customHeight="1">
      <c r="A10" s="38"/>
      <c r="B10" s="39" t="s">
        <v>7</v>
      </c>
      <c r="C10" s="56" t="s">
        <v>61</v>
      </c>
      <c r="D10" s="56" t="s">
        <v>61</v>
      </c>
      <c r="E10" s="56" t="s">
        <v>61</v>
      </c>
      <c r="F10" s="56" t="s">
        <v>61</v>
      </c>
      <c r="G10" s="56" t="s">
        <v>61</v>
      </c>
      <c r="H10" s="56" t="s">
        <v>61</v>
      </c>
      <c r="I10" s="56" t="s">
        <v>61</v>
      </c>
      <c r="J10" s="56" t="s">
        <v>61</v>
      </c>
      <c r="K10" s="56" t="s">
        <v>61</v>
      </c>
      <c r="L10" s="56" t="s">
        <v>61</v>
      </c>
      <c r="M10" s="56" t="s">
        <v>61</v>
      </c>
      <c r="N10" s="56" t="s">
        <v>61</v>
      </c>
      <c r="O10" s="56" t="s">
        <v>61</v>
      </c>
    </row>
    <row r="11" spans="1:15" s="18" customFormat="1" ht="12.75" customHeight="1">
      <c r="A11" s="38"/>
      <c r="B11" s="39" t="s">
        <v>13</v>
      </c>
      <c r="C11" s="56" t="s">
        <v>61</v>
      </c>
      <c r="D11" s="56" t="s">
        <v>61</v>
      </c>
      <c r="E11" s="56" t="s">
        <v>61</v>
      </c>
      <c r="F11" s="56" t="s">
        <v>61</v>
      </c>
      <c r="G11" s="56" t="s">
        <v>61</v>
      </c>
      <c r="H11" s="56" t="s">
        <v>61</v>
      </c>
      <c r="I11" s="56" t="s">
        <v>61</v>
      </c>
      <c r="J11" s="56" t="s">
        <v>61</v>
      </c>
      <c r="K11" s="56" t="s">
        <v>61</v>
      </c>
      <c r="L11" s="56" t="s">
        <v>61</v>
      </c>
      <c r="M11" s="56" t="s">
        <v>61</v>
      </c>
      <c r="N11" s="56" t="s">
        <v>61</v>
      </c>
      <c r="O11" s="56" t="s">
        <v>61</v>
      </c>
    </row>
    <row r="12" spans="1:15" s="18" customFormat="1" ht="12.75" customHeight="1">
      <c r="A12" s="38"/>
      <c r="B12" s="39" t="s">
        <v>14</v>
      </c>
      <c r="C12" s="56" t="s">
        <v>61</v>
      </c>
      <c r="D12" s="56" t="s">
        <v>61</v>
      </c>
      <c r="E12" s="56" t="s">
        <v>61</v>
      </c>
      <c r="F12" s="56" t="s">
        <v>61</v>
      </c>
      <c r="G12" s="56" t="s">
        <v>61</v>
      </c>
      <c r="H12" s="56" t="s">
        <v>61</v>
      </c>
      <c r="I12" s="56" t="s">
        <v>61</v>
      </c>
      <c r="J12" s="56" t="s">
        <v>61</v>
      </c>
      <c r="K12" s="56" t="s">
        <v>61</v>
      </c>
      <c r="L12" s="56" t="s">
        <v>61</v>
      </c>
      <c r="M12" s="56" t="s">
        <v>61</v>
      </c>
      <c r="N12" s="56" t="s">
        <v>61</v>
      </c>
      <c r="O12" s="56" t="s">
        <v>61</v>
      </c>
    </row>
    <row r="13" spans="1:15" s="18" customFormat="1" ht="12.75" customHeight="1">
      <c r="A13" s="38"/>
      <c r="B13" s="39" t="s">
        <v>17</v>
      </c>
      <c r="C13" s="56" t="s">
        <v>61</v>
      </c>
      <c r="D13" s="56" t="s">
        <v>61</v>
      </c>
      <c r="E13" s="56" t="s">
        <v>61</v>
      </c>
      <c r="F13" s="56" t="s">
        <v>61</v>
      </c>
      <c r="G13" s="56" t="s">
        <v>61</v>
      </c>
      <c r="H13" s="56" t="s">
        <v>61</v>
      </c>
      <c r="I13" s="56" t="s">
        <v>61</v>
      </c>
      <c r="J13" s="56" t="s">
        <v>61</v>
      </c>
      <c r="K13" s="56" t="s">
        <v>61</v>
      </c>
      <c r="L13" s="56" t="s">
        <v>61</v>
      </c>
      <c r="M13" s="56" t="s">
        <v>61</v>
      </c>
      <c r="N13" s="56" t="s">
        <v>61</v>
      </c>
      <c r="O13" s="56" t="s">
        <v>61</v>
      </c>
    </row>
    <row r="14" spans="1:15" s="18" customFormat="1" ht="12.75" customHeight="1">
      <c r="A14" s="38"/>
      <c r="B14" s="39" t="s">
        <v>15</v>
      </c>
      <c r="C14" s="56" t="s">
        <v>61</v>
      </c>
      <c r="D14" s="56" t="s">
        <v>61</v>
      </c>
      <c r="E14" s="56" t="s">
        <v>61</v>
      </c>
      <c r="F14" s="56" t="s">
        <v>61</v>
      </c>
      <c r="G14" s="56" t="s">
        <v>61</v>
      </c>
      <c r="H14" s="56" t="s">
        <v>61</v>
      </c>
      <c r="I14" s="56" t="s">
        <v>61</v>
      </c>
      <c r="J14" s="56" t="s">
        <v>61</v>
      </c>
      <c r="K14" s="56" t="s">
        <v>61</v>
      </c>
      <c r="L14" s="56" t="s">
        <v>61</v>
      </c>
      <c r="M14" s="56" t="s">
        <v>61</v>
      </c>
      <c r="N14" s="56" t="s">
        <v>61</v>
      </c>
      <c r="O14" s="56" t="s">
        <v>61</v>
      </c>
    </row>
    <row r="15" spans="1:15" s="18" customFormat="1" ht="12.75" customHeight="1">
      <c r="A15" s="38"/>
      <c r="B15" s="39" t="s">
        <v>16</v>
      </c>
      <c r="C15" s="56" t="s">
        <v>61</v>
      </c>
      <c r="D15" s="56" t="s">
        <v>61</v>
      </c>
      <c r="E15" s="56" t="s">
        <v>61</v>
      </c>
      <c r="F15" s="56" t="s">
        <v>61</v>
      </c>
      <c r="G15" s="56" t="s">
        <v>61</v>
      </c>
      <c r="H15" s="56" t="s">
        <v>61</v>
      </c>
      <c r="I15" s="56" t="s">
        <v>61</v>
      </c>
      <c r="J15" s="56" t="s">
        <v>61</v>
      </c>
      <c r="K15" s="56" t="s">
        <v>61</v>
      </c>
      <c r="L15" s="56" t="s">
        <v>61</v>
      </c>
      <c r="M15" s="56" t="s">
        <v>61</v>
      </c>
      <c r="N15" s="56" t="s">
        <v>61</v>
      </c>
      <c r="O15" s="56" t="s">
        <v>61</v>
      </c>
    </row>
    <row r="16" spans="1:15" s="18" customFormat="1" ht="12.75" customHeight="1">
      <c r="A16" s="38"/>
      <c r="B16" s="39" t="s">
        <v>6</v>
      </c>
      <c r="C16" s="56" t="s">
        <v>61</v>
      </c>
      <c r="D16" s="56" t="s">
        <v>61</v>
      </c>
      <c r="E16" s="56" t="s">
        <v>61</v>
      </c>
      <c r="F16" s="56" t="s">
        <v>61</v>
      </c>
      <c r="G16" s="56" t="s">
        <v>61</v>
      </c>
      <c r="H16" s="56" t="s">
        <v>61</v>
      </c>
      <c r="I16" s="56" t="s">
        <v>61</v>
      </c>
      <c r="J16" s="56" t="s">
        <v>61</v>
      </c>
      <c r="K16" s="56" t="s">
        <v>61</v>
      </c>
      <c r="L16" s="56" t="s">
        <v>61</v>
      </c>
      <c r="M16" s="56" t="s">
        <v>61</v>
      </c>
      <c r="N16" s="56" t="s">
        <v>61</v>
      </c>
      <c r="O16" s="56" t="s">
        <v>61</v>
      </c>
    </row>
    <row r="17" spans="1:15" s="18" customFormat="1" ht="12.75" customHeight="1">
      <c r="A17" s="38"/>
      <c r="B17" s="39"/>
      <c r="C17" s="56"/>
      <c r="D17" s="56"/>
      <c r="E17" s="56"/>
      <c r="F17" s="56"/>
      <c r="G17" s="56"/>
      <c r="H17" s="56"/>
      <c r="I17" s="56"/>
      <c r="J17" s="56"/>
      <c r="K17" s="56"/>
      <c r="L17" s="56"/>
      <c r="M17" s="56"/>
      <c r="N17" s="56"/>
      <c r="O17" s="56"/>
    </row>
    <row r="18" spans="1:15" s="18" customFormat="1" ht="12.75" customHeight="1">
      <c r="A18" s="38">
        <v>2013</v>
      </c>
      <c r="B18" s="39" t="s">
        <v>12</v>
      </c>
      <c r="C18" s="52">
        <v>0.9829660002061757</v>
      </c>
      <c r="D18" s="52">
        <v>-11.39313222257644</v>
      </c>
      <c r="E18" s="52">
        <v>10.11857995856602</v>
      </c>
      <c r="F18" s="52">
        <v>3.2300260920680612</v>
      </c>
      <c r="G18" s="52">
        <v>-5.069237464578958</v>
      </c>
      <c r="H18" s="52">
        <v>-1.1591528157448905</v>
      </c>
      <c r="I18" s="52">
        <v>1.2282047093200354</v>
      </c>
      <c r="J18" s="52">
        <v>28.480953598385604</v>
      </c>
      <c r="K18" s="52">
        <v>13.112498897335346</v>
      </c>
      <c r="L18" s="52">
        <v>7.2445500240921</v>
      </c>
      <c r="M18" s="52">
        <v>-12.302168624831411</v>
      </c>
      <c r="N18" s="52">
        <v>-1.642038980175231</v>
      </c>
      <c r="O18" s="52">
        <v>-16.147278206795</v>
      </c>
    </row>
    <row r="19" spans="1:15" s="18" customFormat="1" ht="12.75" customHeight="1">
      <c r="A19" s="38"/>
      <c r="B19" s="39" t="s">
        <v>11</v>
      </c>
      <c r="C19" s="52">
        <v>11.388011977622782</v>
      </c>
      <c r="D19" s="52">
        <v>-5.79834239879472</v>
      </c>
      <c r="E19" s="52">
        <v>8.353238096841187</v>
      </c>
      <c r="F19" s="52">
        <v>4.5510301349415805</v>
      </c>
      <c r="G19" s="52">
        <v>-3.0384857167620294</v>
      </c>
      <c r="H19" s="52">
        <v>0.44515074469659854</v>
      </c>
      <c r="I19" s="52">
        <v>3.6608713106916824</v>
      </c>
      <c r="J19" s="52">
        <v>18.468755705830663</v>
      </c>
      <c r="K19" s="52">
        <v>12.098354730717787</v>
      </c>
      <c r="L19" s="52">
        <v>3.4400600162949324</v>
      </c>
      <c r="M19" s="52">
        <v>-10.746093556261926</v>
      </c>
      <c r="N19" s="52">
        <v>5.910607774800125</v>
      </c>
      <c r="O19" s="52">
        <v>-4.913932785342201</v>
      </c>
    </row>
    <row r="20" spans="1:15" s="18" customFormat="1" ht="12.75" customHeight="1">
      <c r="A20" s="38"/>
      <c r="B20" s="39" t="s">
        <v>10</v>
      </c>
      <c r="C20" s="52">
        <v>8.628885760642358</v>
      </c>
      <c r="D20" s="52">
        <v>-10.618161188190845</v>
      </c>
      <c r="E20" s="52">
        <v>7.77796545456344</v>
      </c>
      <c r="F20" s="52">
        <v>1.4134733637770847</v>
      </c>
      <c r="G20" s="52">
        <v>-0.35750445699446187</v>
      </c>
      <c r="H20" s="52">
        <v>-0.21187907045837617</v>
      </c>
      <c r="I20" s="52">
        <v>1.8884220894556547</v>
      </c>
      <c r="J20" s="52">
        <v>11.050376379584502</v>
      </c>
      <c r="K20" s="52">
        <v>11.138362216247643</v>
      </c>
      <c r="L20" s="52">
        <v>2.909371085687007</v>
      </c>
      <c r="M20" s="52">
        <v>-13.507337712737277</v>
      </c>
      <c r="N20" s="52">
        <v>3.2881924121836104</v>
      </c>
      <c r="O20" s="52">
        <v>-4.8848725714282</v>
      </c>
    </row>
    <row r="21" spans="1:15" s="18" customFormat="1" ht="12.75" customHeight="1">
      <c r="A21" s="38"/>
      <c r="B21" s="39" t="s">
        <v>9</v>
      </c>
      <c r="C21" s="52">
        <v>12.233260062654661</v>
      </c>
      <c r="D21" s="52">
        <v>-6.399495173176328</v>
      </c>
      <c r="E21" s="52">
        <v>13.106249509911727</v>
      </c>
      <c r="F21" s="52">
        <v>5.976688752604442</v>
      </c>
      <c r="G21" s="52">
        <v>0.22381195258158737</v>
      </c>
      <c r="H21" s="52">
        <v>1.7606117278074596</v>
      </c>
      <c r="I21" s="52">
        <v>6.067358023183966</v>
      </c>
      <c r="J21" s="52">
        <v>11.006503522062872</v>
      </c>
      <c r="K21" s="52">
        <v>13.362376611191396</v>
      </c>
      <c r="L21" s="52">
        <v>6.052719845915422</v>
      </c>
      <c r="M21" s="52">
        <v>-8.543699031638841</v>
      </c>
      <c r="N21" s="52">
        <v>4.828990505847575</v>
      </c>
      <c r="O21" s="52">
        <v>-1.7922092770805587</v>
      </c>
    </row>
    <row r="22" spans="1:15" s="18" customFormat="1" ht="12.75" customHeight="1">
      <c r="A22" s="38"/>
      <c r="B22" s="39" t="s">
        <v>8</v>
      </c>
      <c r="C22" s="52">
        <v>12.20270739985203</v>
      </c>
      <c r="D22" s="52">
        <v>-1.6784334114046562</v>
      </c>
      <c r="E22" s="52">
        <v>11.820229446298192</v>
      </c>
      <c r="F22" s="52">
        <v>7.740787481010503</v>
      </c>
      <c r="G22" s="52">
        <v>-1.4811690026367286</v>
      </c>
      <c r="H22" s="52">
        <v>4.331344060625342</v>
      </c>
      <c r="I22" s="52">
        <v>7.6087579005537975</v>
      </c>
      <c r="J22" s="52">
        <v>12.037703803508615</v>
      </c>
      <c r="K22" s="52">
        <v>18.8784170846914</v>
      </c>
      <c r="L22" s="52">
        <v>10.075479144095546</v>
      </c>
      <c r="M22" s="52">
        <v>-7.536590522705189</v>
      </c>
      <c r="N22" s="52">
        <v>6.448183186113732</v>
      </c>
      <c r="O22" s="52">
        <v>0.8733662627845584</v>
      </c>
    </row>
    <row r="23" spans="1:15" s="18" customFormat="1" ht="12.75" customHeight="1">
      <c r="A23" s="38"/>
      <c r="B23" s="39" t="s">
        <v>7</v>
      </c>
      <c r="C23" s="52">
        <v>11.939771018667722</v>
      </c>
      <c r="D23" s="52">
        <v>1.7223547777014847</v>
      </c>
      <c r="E23" s="52">
        <v>10.515315927653734</v>
      </c>
      <c r="F23" s="52">
        <v>6.89895264811371</v>
      </c>
      <c r="G23" s="52">
        <v>-1.0592289747080263</v>
      </c>
      <c r="H23" s="52">
        <v>3.1020071462159793</v>
      </c>
      <c r="I23" s="52">
        <v>7.186825559439236</v>
      </c>
      <c r="J23" s="52">
        <v>8.669624615356476</v>
      </c>
      <c r="K23" s="52">
        <v>17.84077081132549</v>
      </c>
      <c r="L23" s="52">
        <v>9.608002565109985</v>
      </c>
      <c r="M23" s="52">
        <v>-3.8444807985441587</v>
      </c>
      <c r="N23" s="52">
        <v>6.529026928935289</v>
      </c>
      <c r="O23" s="52">
        <v>1.3297012786089635</v>
      </c>
    </row>
    <row r="24" spans="1:15" s="18" customFormat="1" ht="12.75" customHeight="1">
      <c r="A24" s="38"/>
      <c r="B24" s="39" t="s">
        <v>13</v>
      </c>
      <c r="C24" s="52">
        <v>11.048690698089825</v>
      </c>
      <c r="D24" s="52">
        <v>6.139166464952162</v>
      </c>
      <c r="E24" s="52">
        <v>10.935253770257836</v>
      </c>
      <c r="F24" s="52">
        <v>7.531552969273214</v>
      </c>
      <c r="G24" s="52">
        <v>1.3339926789742718</v>
      </c>
      <c r="H24" s="52">
        <v>4.224872183048478</v>
      </c>
      <c r="I24" s="52">
        <v>8.107988169652792</v>
      </c>
      <c r="J24" s="52">
        <v>14.64897585884113</v>
      </c>
      <c r="K24" s="52">
        <v>16.049968725193242</v>
      </c>
      <c r="L24" s="52">
        <v>14.54093985141769</v>
      </c>
      <c r="M24" s="52">
        <v>-1.6507555697179876</v>
      </c>
      <c r="N24" s="52">
        <v>6.960194430842703</v>
      </c>
      <c r="O24" s="52">
        <v>-0.29768676124229954</v>
      </c>
    </row>
    <row r="25" spans="1:15" s="18" customFormat="1" ht="12.75" customHeight="1">
      <c r="A25" s="38"/>
      <c r="B25" s="39" t="s">
        <v>14</v>
      </c>
      <c r="C25" s="52">
        <v>5.396307911874887</v>
      </c>
      <c r="D25" s="52">
        <v>11.828185271852544</v>
      </c>
      <c r="E25" s="52">
        <v>13.083926242390786</v>
      </c>
      <c r="F25" s="52">
        <v>9.961375358900892</v>
      </c>
      <c r="G25" s="52">
        <v>2.830434580666119</v>
      </c>
      <c r="H25" s="52">
        <v>9.4778171396235</v>
      </c>
      <c r="I25" s="52">
        <v>8.214403539723092</v>
      </c>
      <c r="J25" s="52">
        <v>17.19398019235616</v>
      </c>
      <c r="K25" s="52">
        <v>14.769833911800312</v>
      </c>
      <c r="L25" s="52">
        <v>16.118131356599363</v>
      </c>
      <c r="M25" s="52">
        <v>1.4443730652129894</v>
      </c>
      <c r="N25" s="52">
        <v>7.240220926501095</v>
      </c>
      <c r="O25" s="52">
        <v>-1.9130516227348071</v>
      </c>
    </row>
    <row r="26" spans="1:15" s="18" customFormat="1" ht="12.75" customHeight="1">
      <c r="A26" s="38"/>
      <c r="B26" s="39" t="s">
        <v>17</v>
      </c>
      <c r="C26" s="52">
        <v>4.520048850694214</v>
      </c>
      <c r="D26" s="52">
        <v>13.978548885945719</v>
      </c>
      <c r="E26" s="52">
        <v>14.841097813584625</v>
      </c>
      <c r="F26" s="52">
        <v>10.787936176214053</v>
      </c>
      <c r="G26" s="52">
        <v>3.2634362060979916</v>
      </c>
      <c r="H26" s="52">
        <v>10.36826386266807</v>
      </c>
      <c r="I26" s="52">
        <v>8.443413161207115</v>
      </c>
      <c r="J26" s="52">
        <v>18.392828541064254</v>
      </c>
      <c r="K26" s="52">
        <v>15.444220805283514</v>
      </c>
      <c r="L26" s="52">
        <v>16.774984108542988</v>
      </c>
      <c r="M26" s="52">
        <v>2.8960370839690164</v>
      </c>
      <c r="N26" s="52">
        <v>7.512155455334568</v>
      </c>
      <c r="O26" s="52">
        <v>-1.0749303886129935</v>
      </c>
    </row>
    <row r="27" spans="1:15" s="18" customFormat="1" ht="12.75" customHeight="1">
      <c r="A27" s="38"/>
      <c r="B27" s="39" t="s">
        <v>15</v>
      </c>
      <c r="C27" s="52">
        <v>3.054967245209217</v>
      </c>
      <c r="D27" s="52">
        <v>15.812183080162857</v>
      </c>
      <c r="E27" s="52">
        <v>14.511512785071435</v>
      </c>
      <c r="F27" s="52">
        <v>11.696042956867437</v>
      </c>
      <c r="G27" s="52">
        <v>2.7645188572532176</v>
      </c>
      <c r="H27" s="52">
        <v>12.902495172775929</v>
      </c>
      <c r="I27" s="52">
        <v>6.764274580634111</v>
      </c>
      <c r="J27" s="52">
        <v>20.805556953644878</v>
      </c>
      <c r="K27" s="52">
        <v>14.315133194632867</v>
      </c>
      <c r="L27" s="52">
        <v>17.59773961567861</v>
      </c>
      <c r="M27" s="52">
        <v>5.634499369910562</v>
      </c>
      <c r="N27" s="52">
        <v>9.18461170736582</v>
      </c>
      <c r="O27" s="52">
        <v>0.8805116320571571</v>
      </c>
    </row>
    <row r="28" spans="1:15" s="18" customFormat="1" ht="12.75" customHeight="1">
      <c r="A28" s="38"/>
      <c r="B28" s="39" t="s">
        <v>16</v>
      </c>
      <c r="C28" s="52">
        <v>2.371354186205976</v>
      </c>
      <c r="D28" s="52">
        <v>13.58894924551155</v>
      </c>
      <c r="E28" s="52">
        <v>14.75246060830797</v>
      </c>
      <c r="F28" s="52">
        <v>11.434243254204635</v>
      </c>
      <c r="G28" s="52">
        <v>3.842908775410736</v>
      </c>
      <c r="H28" s="52">
        <v>11.52093055026613</v>
      </c>
      <c r="I28" s="52">
        <v>6.061712170303668</v>
      </c>
      <c r="J28" s="52">
        <v>22.468999816992685</v>
      </c>
      <c r="K28" s="52">
        <v>12.025075982661203</v>
      </c>
      <c r="L28" s="52">
        <v>18.76024238179401</v>
      </c>
      <c r="M28" s="52">
        <v>6.511465176492348</v>
      </c>
      <c r="N28" s="52">
        <v>9.519765956749326</v>
      </c>
      <c r="O28" s="52">
        <v>0.4369962598909982</v>
      </c>
    </row>
    <row r="29" spans="1:15" s="18" customFormat="1" ht="12.75" customHeight="1">
      <c r="A29" s="38"/>
      <c r="B29" s="39" t="s">
        <v>6</v>
      </c>
      <c r="C29" s="52">
        <v>2.0500876515147537</v>
      </c>
      <c r="D29" s="52">
        <v>13.304700960922688</v>
      </c>
      <c r="E29" s="52">
        <v>15.029798445861008</v>
      </c>
      <c r="F29" s="52">
        <v>11.785609661132913</v>
      </c>
      <c r="G29" s="52">
        <v>4.443393481226177</v>
      </c>
      <c r="H29" s="52">
        <v>11.644776023071945</v>
      </c>
      <c r="I29" s="52">
        <v>6.673398477537318</v>
      </c>
      <c r="J29" s="52">
        <v>24.684772780946496</v>
      </c>
      <c r="K29" s="52">
        <v>11.69105382519966</v>
      </c>
      <c r="L29" s="52">
        <v>19.799830356479518</v>
      </c>
      <c r="M29" s="52">
        <v>8.406408998790504</v>
      </c>
      <c r="N29" s="52">
        <v>9.570935472743724</v>
      </c>
      <c r="O29" s="52">
        <v>0.03193057934707255</v>
      </c>
    </row>
    <row r="30" spans="1:15" s="18" customFormat="1" ht="12.75" customHeight="1">
      <c r="A30" s="38"/>
      <c r="B30" s="39"/>
      <c r="C30" s="52"/>
      <c r="D30" s="52"/>
      <c r="E30" s="52"/>
      <c r="F30" s="52"/>
      <c r="G30" s="52"/>
      <c r="H30" s="52"/>
      <c r="I30" s="52"/>
      <c r="J30" s="52"/>
      <c r="K30" s="52"/>
      <c r="L30" s="52"/>
      <c r="M30" s="52"/>
      <c r="N30" s="52"/>
      <c r="O30" s="52"/>
    </row>
    <row r="31" spans="1:15" s="18" customFormat="1" ht="12.75" customHeight="1">
      <c r="A31" s="38">
        <v>2014</v>
      </c>
      <c r="B31" s="39" t="s">
        <v>12</v>
      </c>
      <c r="C31" s="52">
        <v>18.556314253496375</v>
      </c>
      <c r="D31" s="52">
        <v>-4.252642167950471</v>
      </c>
      <c r="E31" s="52">
        <v>-0.1000467784010195</v>
      </c>
      <c r="F31" s="52">
        <v>2.4438387489562396</v>
      </c>
      <c r="G31" s="52">
        <v>22.985951304100503</v>
      </c>
      <c r="H31" s="52">
        <v>-13.784744040383256</v>
      </c>
      <c r="I31" s="52">
        <v>12.941087266325058</v>
      </c>
      <c r="J31" s="52">
        <v>-9.919742698250655</v>
      </c>
      <c r="K31" s="52">
        <v>1.7885016025589895</v>
      </c>
      <c r="L31" s="52">
        <v>3.6765405961239006</v>
      </c>
      <c r="M31" s="52">
        <v>33.826662743899405</v>
      </c>
      <c r="N31" s="52">
        <v>7.250741759433099</v>
      </c>
      <c r="O31" s="52">
        <v>9.724660428490118</v>
      </c>
    </row>
    <row r="32" spans="1:15" s="18" customFormat="1" ht="12.75" customHeight="1">
      <c r="A32" s="38"/>
      <c r="B32" s="39" t="s">
        <v>11</v>
      </c>
      <c r="C32" s="52">
        <v>16.133315739027875</v>
      </c>
      <c r="D32" s="52">
        <v>-10.861555099176057</v>
      </c>
      <c r="E32" s="52">
        <v>3.3403936695507452</v>
      </c>
      <c r="F32" s="52">
        <v>-0.21403300254612123</v>
      </c>
      <c r="G32" s="52">
        <v>25.588700610453685</v>
      </c>
      <c r="H32" s="52">
        <v>-9.22442836451366</v>
      </c>
      <c r="I32" s="52">
        <v>5.20486005303662</v>
      </c>
      <c r="J32" s="52">
        <v>0.8305671950028071</v>
      </c>
      <c r="K32" s="52">
        <v>5.537836917216787</v>
      </c>
      <c r="L32" s="52">
        <v>10.763080748706466</v>
      </c>
      <c r="M32" s="52">
        <v>19.22175851790906</v>
      </c>
      <c r="N32" s="52">
        <v>8.02914949200848</v>
      </c>
      <c r="O32" s="52">
        <v>0.9058298321439784</v>
      </c>
    </row>
    <row r="33" spans="1:15" s="18" customFormat="1" ht="12.75" customHeight="1">
      <c r="A33" s="38"/>
      <c r="B33" s="39" t="s">
        <v>10</v>
      </c>
      <c r="C33" s="52">
        <v>14.437394216914834</v>
      </c>
      <c r="D33" s="52">
        <v>-4.959727698913774</v>
      </c>
      <c r="E33" s="52">
        <v>3.4341981663991605</v>
      </c>
      <c r="F33" s="52">
        <v>-0.771201536816013</v>
      </c>
      <c r="G33" s="52">
        <v>19.687200696018525</v>
      </c>
      <c r="H33" s="52">
        <v>-7.641139767907401</v>
      </c>
      <c r="I33" s="52">
        <v>1.2357852594110152</v>
      </c>
      <c r="J33" s="52">
        <v>1.4954046730607296</v>
      </c>
      <c r="K33" s="52">
        <v>-6.245683996919049</v>
      </c>
      <c r="L33" s="52">
        <v>8.918415182605477</v>
      </c>
      <c r="M33" s="52">
        <v>12.930778849822943</v>
      </c>
      <c r="N33" s="52">
        <v>8.277980337501845</v>
      </c>
      <c r="O33" s="52">
        <v>-1.533239107733786</v>
      </c>
    </row>
    <row r="34" spans="1:15" s="18" customFormat="1" ht="12.75" customHeight="1">
      <c r="A34" s="38"/>
      <c r="B34" s="39" t="s">
        <v>9</v>
      </c>
      <c r="C34" s="52">
        <v>11.51141895074057</v>
      </c>
      <c r="D34" s="52">
        <v>-2.45315502975767</v>
      </c>
      <c r="E34" s="52">
        <v>1.293297903709667</v>
      </c>
      <c r="F34" s="52">
        <v>-1.9994286383642978</v>
      </c>
      <c r="G34" s="52">
        <v>14.404588356300984</v>
      </c>
      <c r="H34" s="52">
        <v>-6.770198582126219</v>
      </c>
      <c r="I34" s="52">
        <v>1.069590051292657</v>
      </c>
      <c r="J34" s="52">
        <v>-0.8890545541593187</v>
      </c>
      <c r="K34" s="52">
        <v>-3.8504339317636083</v>
      </c>
      <c r="L34" s="52">
        <v>6.0414833885820585</v>
      </c>
      <c r="M34" s="52">
        <v>11.058788894669336</v>
      </c>
      <c r="N34" s="52">
        <v>4.704182168578641</v>
      </c>
      <c r="O34" s="52">
        <v>-5.485653535326462</v>
      </c>
    </row>
    <row r="35" spans="1:15" s="18" customFormat="1" ht="12.75" customHeight="1">
      <c r="A35" s="38"/>
      <c r="B35" s="39" t="s">
        <v>8</v>
      </c>
      <c r="C35" s="52">
        <v>7.780980823760553</v>
      </c>
      <c r="D35" s="52">
        <v>-2.9564879694321866</v>
      </c>
      <c r="E35" s="52">
        <v>-0.2090124653853831</v>
      </c>
      <c r="F35" s="52">
        <v>-3.2750614124748334</v>
      </c>
      <c r="G35" s="52">
        <v>10.754507321679196</v>
      </c>
      <c r="H35" s="52">
        <v>-7.358106744990489</v>
      </c>
      <c r="I35" s="52">
        <v>-1.725330964807259</v>
      </c>
      <c r="J35" s="52">
        <v>-4.374652208906271</v>
      </c>
      <c r="K35" s="52">
        <v>-5.821023290025417</v>
      </c>
      <c r="L35" s="52">
        <v>2.042074461168264</v>
      </c>
      <c r="M35" s="52">
        <v>9.805490938428463</v>
      </c>
      <c r="N35" s="52">
        <v>1.1881527502286104</v>
      </c>
      <c r="O35" s="52">
        <v>-4.0955633385112105</v>
      </c>
    </row>
    <row r="36" spans="1:15" s="18" customFormat="1" ht="12.75" customHeight="1">
      <c r="A36" s="38"/>
      <c r="B36" s="39" t="s">
        <v>7</v>
      </c>
      <c r="C36" s="52">
        <v>8.038824922791976</v>
      </c>
      <c r="D36" s="52">
        <v>-2.177751239168757</v>
      </c>
      <c r="E36" s="52">
        <v>-0.7814944986500483</v>
      </c>
      <c r="F36" s="52">
        <v>-3.233417832373897</v>
      </c>
      <c r="G36" s="52">
        <v>8.325512452998773</v>
      </c>
      <c r="H36" s="52">
        <v>-6.937488147785064</v>
      </c>
      <c r="I36" s="52">
        <v>-1.0035735328278061</v>
      </c>
      <c r="J36" s="52">
        <v>-4.993831125672199</v>
      </c>
      <c r="K36" s="52">
        <v>-5.254470807655254</v>
      </c>
      <c r="L36" s="52">
        <v>-0.747694980095448</v>
      </c>
      <c r="M36" s="52">
        <v>9.090057140258434</v>
      </c>
      <c r="N36" s="52">
        <v>-0.6549314659544336</v>
      </c>
      <c r="O36" s="52">
        <v>-1.9342155108861836</v>
      </c>
    </row>
    <row r="37" spans="1:15" s="18" customFormat="1" ht="12.75" customHeight="1">
      <c r="A37" s="38"/>
      <c r="B37" s="39" t="s">
        <v>13</v>
      </c>
      <c r="C37" s="52">
        <v>8.73117468008191</v>
      </c>
      <c r="D37" s="52">
        <v>-2.463800949514716</v>
      </c>
      <c r="E37" s="52">
        <v>-1.856027072328692</v>
      </c>
      <c r="F37" s="52">
        <v>-3.5771145085196188</v>
      </c>
      <c r="G37" s="52">
        <v>5.708916681110199</v>
      </c>
      <c r="H37" s="52">
        <v>-6.278729626604951</v>
      </c>
      <c r="I37" s="52">
        <v>-1.7741114940438396</v>
      </c>
      <c r="J37" s="52">
        <v>-7.176995275657716</v>
      </c>
      <c r="K37" s="52">
        <v>-3.908553248455071</v>
      </c>
      <c r="L37" s="52">
        <v>-2.9999484810454335</v>
      </c>
      <c r="M37" s="52">
        <v>7.806420195183006</v>
      </c>
      <c r="N37" s="52">
        <v>-1.0894269048684402</v>
      </c>
      <c r="O37" s="52">
        <v>0.20305505499675913</v>
      </c>
    </row>
    <row r="38" spans="1:15" s="18" customFormat="1" ht="12.75" customHeight="1">
      <c r="A38" s="38"/>
      <c r="B38" s="39" t="s">
        <v>14</v>
      </c>
      <c r="C38" s="52">
        <v>13.175367006259343</v>
      </c>
      <c r="D38" s="52">
        <v>-5.223450246506022</v>
      </c>
      <c r="E38" s="52">
        <v>-2.9462897360694407</v>
      </c>
      <c r="F38" s="52">
        <v>-4.097611980875914</v>
      </c>
      <c r="G38" s="52">
        <v>3.705390756740967</v>
      </c>
      <c r="H38" s="52">
        <v>-6.7244688788637985</v>
      </c>
      <c r="I38" s="52">
        <v>-2.1698619667713803</v>
      </c>
      <c r="J38" s="52">
        <v>-11.429097014149281</v>
      </c>
      <c r="K38" s="52">
        <v>-3.8267779748703656</v>
      </c>
      <c r="L38" s="52">
        <v>-5.85845737965548</v>
      </c>
      <c r="M38" s="52">
        <v>5.888497646863833</v>
      </c>
      <c r="N38" s="52">
        <v>-2.149837490018913</v>
      </c>
      <c r="O38" s="52">
        <v>0.43555041304441655</v>
      </c>
    </row>
    <row r="39" spans="1:15" s="18" customFormat="1" ht="12.75" customHeight="1">
      <c r="A39" s="38"/>
      <c r="B39" s="39" t="s">
        <v>17</v>
      </c>
      <c r="C39" s="52">
        <v>16.532043212664483</v>
      </c>
      <c r="D39" s="52">
        <v>-5.427337902365215</v>
      </c>
      <c r="E39" s="52">
        <v>-3.6140851497926896</v>
      </c>
      <c r="F39" s="52">
        <v>-3.5597286697125696</v>
      </c>
      <c r="G39" s="52">
        <v>2.7431362370949453</v>
      </c>
      <c r="H39" s="52">
        <v>-5.70031768949768</v>
      </c>
      <c r="I39" s="52">
        <v>-0.22657620834780623</v>
      </c>
      <c r="J39" s="52">
        <v>-11.55041715473999</v>
      </c>
      <c r="K39" s="52">
        <v>-2.1726092595833246</v>
      </c>
      <c r="L39" s="52">
        <v>-5.026212655901885</v>
      </c>
      <c r="M39" s="52">
        <v>5.8648928647441645</v>
      </c>
      <c r="N39" s="52">
        <v>-2.893726886585901</v>
      </c>
      <c r="O39" s="52">
        <v>1.1920561337185998</v>
      </c>
    </row>
    <row r="40" spans="1:15" s="18" customFormat="1" ht="12.75" customHeight="1">
      <c r="A40" s="38"/>
      <c r="B40" s="39" t="s">
        <v>15</v>
      </c>
      <c r="C40" s="52">
        <v>17.73601062976422</v>
      </c>
      <c r="D40" s="52">
        <v>-4.612862538604556</v>
      </c>
      <c r="E40" s="52">
        <v>-4.068393237124168</v>
      </c>
      <c r="F40" s="52">
        <v>-3.510026377656017</v>
      </c>
      <c r="G40" s="52">
        <v>2.653569766383268</v>
      </c>
      <c r="H40" s="52">
        <v>-5.757368206833624</v>
      </c>
      <c r="I40" s="52">
        <v>1.589581286736097</v>
      </c>
      <c r="J40" s="52">
        <v>-11.659401447202578</v>
      </c>
      <c r="K40" s="52">
        <v>-0.330043104930533</v>
      </c>
      <c r="L40" s="52">
        <v>-5.36489694010468</v>
      </c>
      <c r="M40" s="52">
        <v>5.5977408670842</v>
      </c>
      <c r="N40" s="52">
        <v>-3.1345417000208653</v>
      </c>
      <c r="O40" s="52">
        <v>1.7876275345719117</v>
      </c>
    </row>
    <row r="41" spans="1:15" s="18" customFormat="1" ht="12.75" customHeight="1">
      <c r="A41" s="38"/>
      <c r="B41" s="39" t="s">
        <v>16</v>
      </c>
      <c r="C41" s="52">
        <v>17.463822684283905</v>
      </c>
      <c r="D41" s="52">
        <v>-4.886393683471768</v>
      </c>
      <c r="E41" s="52">
        <v>-5.205202320493141</v>
      </c>
      <c r="F41" s="52">
        <v>-3.63580974078368</v>
      </c>
      <c r="G41" s="52">
        <v>2.713765269677282</v>
      </c>
      <c r="H41" s="52">
        <v>-5.096966610697007</v>
      </c>
      <c r="I41" s="52">
        <v>1.6396697228484802</v>
      </c>
      <c r="J41" s="52">
        <v>-12.013539674079288</v>
      </c>
      <c r="K41" s="52">
        <v>-0.9928482938986516</v>
      </c>
      <c r="L41" s="52">
        <v>-6.161275153587519</v>
      </c>
      <c r="M41" s="52">
        <v>5.963463350797782</v>
      </c>
      <c r="N41" s="52">
        <v>-4.420402825772019</v>
      </c>
      <c r="O41" s="52">
        <v>2.4918457205877154</v>
      </c>
    </row>
    <row r="42" spans="1:15" s="18" customFormat="1" ht="12.75" customHeight="1">
      <c r="A42" s="38"/>
      <c r="B42" s="39" t="s">
        <v>6</v>
      </c>
      <c r="C42" s="52">
        <v>16.393455473319385</v>
      </c>
      <c r="D42" s="52">
        <v>-4.270159129771811</v>
      </c>
      <c r="E42" s="52">
        <v>-5.511972037056411</v>
      </c>
      <c r="F42" s="52">
        <v>-3.5431820174922413</v>
      </c>
      <c r="G42" s="52">
        <v>1.7158536270818425</v>
      </c>
      <c r="H42" s="52">
        <v>-4.885941636296276</v>
      </c>
      <c r="I42" s="52">
        <v>1.6852439526496843</v>
      </c>
      <c r="J42" s="52">
        <v>-11.846309690066082</v>
      </c>
      <c r="K42" s="52">
        <v>-2.0797467325251895</v>
      </c>
      <c r="L42" s="52">
        <v>-6.727507534780031</v>
      </c>
      <c r="M42" s="52">
        <v>4.683536602610383</v>
      </c>
      <c r="N42" s="52">
        <v>-5.218817017484689</v>
      </c>
      <c r="O42" s="52">
        <v>2.1317369320989155</v>
      </c>
    </row>
    <row r="43" spans="1:15" s="18" customFormat="1" ht="12.75" customHeight="1">
      <c r="A43" s="38"/>
      <c r="B43" s="39"/>
      <c r="C43" s="52"/>
      <c r="D43" s="52"/>
      <c r="E43" s="52"/>
      <c r="F43" s="52"/>
      <c r="G43" s="52"/>
      <c r="H43" s="52"/>
      <c r="I43" s="52"/>
      <c r="J43" s="52"/>
      <c r="K43" s="52"/>
      <c r="L43" s="52"/>
      <c r="M43" s="52"/>
      <c r="N43" s="52"/>
      <c r="O43" s="52"/>
    </row>
    <row r="44" spans="1:15" s="18" customFormat="1" ht="12.75" customHeight="1">
      <c r="A44" s="38">
        <v>2015</v>
      </c>
      <c r="B44" s="39" t="s">
        <v>12</v>
      </c>
      <c r="C44" s="52">
        <v>-29.776047799709694</v>
      </c>
      <c r="D44" s="52">
        <v>-2.496138073597076</v>
      </c>
      <c r="E44" s="52">
        <v>-2.6117216673500754</v>
      </c>
      <c r="F44" s="52">
        <v>1.9643684954049112</v>
      </c>
      <c r="G44" s="52">
        <v>-8.730657532333142</v>
      </c>
      <c r="H44" s="52">
        <v>6.785453948265152</v>
      </c>
      <c r="I44" s="52">
        <v>-9.75287153025376</v>
      </c>
      <c r="J44" s="52">
        <v>0.33682421253200534</v>
      </c>
      <c r="K44" s="52">
        <v>6.994502929221302</v>
      </c>
      <c r="L44" s="52">
        <v>-3.4171743533818355</v>
      </c>
      <c r="M44" s="52">
        <v>-10.694349887235644</v>
      </c>
      <c r="N44" s="52">
        <v>-8.074441730683047</v>
      </c>
      <c r="O44" s="52">
        <v>-0.2918539223482064</v>
      </c>
    </row>
    <row r="45" spans="1:15" s="18" customFormat="1" ht="12.75" customHeight="1">
      <c r="A45" s="38"/>
      <c r="B45" s="39" t="s">
        <v>11</v>
      </c>
      <c r="C45" s="52">
        <v>-29.74894793875722</v>
      </c>
      <c r="D45" s="52">
        <v>7.9727062833377715</v>
      </c>
      <c r="E45" s="52">
        <v>-6.286831899733558</v>
      </c>
      <c r="F45" s="52">
        <v>7.039224192629723</v>
      </c>
      <c r="G45" s="52">
        <v>-12.731405609667112</v>
      </c>
      <c r="H45" s="52">
        <v>12.928479937890035</v>
      </c>
      <c r="I45" s="52">
        <v>-0.3447841086574921</v>
      </c>
      <c r="J45" s="52">
        <v>-0.2791318079777838</v>
      </c>
      <c r="K45" s="52">
        <v>8.974229538745915</v>
      </c>
      <c r="L45" s="52">
        <v>-5.337171343314906</v>
      </c>
      <c r="M45" s="52">
        <v>-0.6295287791760584</v>
      </c>
      <c r="N45" s="52">
        <v>-10.047927628830788</v>
      </c>
      <c r="O45" s="52">
        <v>3.0652641065117336</v>
      </c>
    </row>
    <row r="46" spans="1:15" s="18" customFormat="1" ht="12.75" customHeight="1">
      <c r="A46" s="38"/>
      <c r="B46" s="39" t="s">
        <v>10</v>
      </c>
      <c r="C46" s="52">
        <v>-30.832167394351483</v>
      </c>
      <c r="D46" s="52">
        <v>1.6836953062154159</v>
      </c>
      <c r="E46" s="52">
        <v>-10.754893099540064</v>
      </c>
      <c r="F46" s="52">
        <v>7.256149341198492</v>
      </c>
      <c r="G46" s="52">
        <v>-13.581139154634192</v>
      </c>
      <c r="H46" s="52">
        <v>12.436984458285627</v>
      </c>
      <c r="I46" s="52">
        <v>4.394905004708738</v>
      </c>
      <c r="J46" s="52">
        <v>-0.3873721429119792</v>
      </c>
      <c r="K46" s="52">
        <v>14.770249642106869</v>
      </c>
      <c r="L46" s="52">
        <v>-7.716171600431688</v>
      </c>
      <c r="M46" s="52">
        <v>5.339351036987616</v>
      </c>
      <c r="N46" s="52">
        <v>-8.162528750102894</v>
      </c>
      <c r="O46" s="52">
        <v>8.036234153035116</v>
      </c>
    </row>
    <row r="47" spans="1:15" s="18" customFormat="1" ht="12.75" customHeight="1">
      <c r="A47" s="38"/>
      <c r="B47" s="39" t="s">
        <v>9</v>
      </c>
      <c r="C47" s="52">
        <v>-28.1043341951421</v>
      </c>
      <c r="D47" s="52">
        <v>2.2664733949052662</v>
      </c>
      <c r="E47" s="52">
        <v>-10.651484002411205</v>
      </c>
      <c r="F47" s="52">
        <v>9.681033748870306</v>
      </c>
      <c r="G47" s="52">
        <v>-8.98794449922059</v>
      </c>
      <c r="H47" s="52">
        <v>13.60236136775086</v>
      </c>
      <c r="I47" s="52">
        <v>7.150038753993182</v>
      </c>
      <c r="J47" s="52">
        <v>4.491352015659089</v>
      </c>
      <c r="K47" s="52">
        <v>12.438736541132034</v>
      </c>
      <c r="L47" s="52">
        <v>-5.289569954892482</v>
      </c>
      <c r="M47" s="52">
        <v>6.534393015141338</v>
      </c>
      <c r="N47" s="52">
        <v>-7.396919296286475</v>
      </c>
      <c r="O47" s="52">
        <v>13.535443857739594</v>
      </c>
    </row>
    <row r="48" spans="1:15" s="18" customFormat="1" ht="12.75" customHeight="1">
      <c r="A48" s="38"/>
      <c r="B48" s="39" t="s">
        <v>8</v>
      </c>
      <c r="C48" s="52">
        <v>-26.158600218948635</v>
      </c>
      <c r="D48" s="52">
        <v>1.9645712647058389</v>
      </c>
      <c r="E48" s="52">
        <v>-9.70254584521112</v>
      </c>
      <c r="F48" s="52">
        <v>9.385887237254664</v>
      </c>
      <c r="G48" s="52">
        <v>-6.161943761381639</v>
      </c>
      <c r="H48" s="52">
        <v>13.143966577327904</v>
      </c>
      <c r="I48" s="52">
        <v>8.451571862521835</v>
      </c>
      <c r="J48" s="52">
        <v>6.797505670079573</v>
      </c>
      <c r="K48" s="52">
        <v>10.951710803447302</v>
      </c>
      <c r="L48" s="52">
        <v>-4.176486703742577</v>
      </c>
      <c r="M48" s="52">
        <v>8.398497422012463</v>
      </c>
      <c r="N48" s="52">
        <v>-6.346318454225896</v>
      </c>
      <c r="O48" s="52">
        <v>8.698479771761193</v>
      </c>
    </row>
    <row r="49" spans="1:15" s="18" customFormat="1" ht="12.75" customHeight="1">
      <c r="A49" s="38"/>
      <c r="B49" s="39" t="s">
        <v>7</v>
      </c>
      <c r="C49" s="52">
        <v>-24.05040620863861</v>
      </c>
      <c r="D49" s="52">
        <v>2.231710401637521</v>
      </c>
      <c r="E49" s="52">
        <v>-8.106123240445784</v>
      </c>
      <c r="F49" s="52">
        <v>11.014142021545492</v>
      </c>
      <c r="G49" s="52">
        <v>-2.3355094175778746</v>
      </c>
      <c r="H49" s="52">
        <v>13.825795666644481</v>
      </c>
      <c r="I49" s="52">
        <v>10.904191320871192</v>
      </c>
      <c r="J49" s="52">
        <v>8.737867638015228</v>
      </c>
      <c r="K49" s="52">
        <v>12.987825174417388</v>
      </c>
      <c r="L49" s="52">
        <v>-0.23049989095983436</v>
      </c>
      <c r="M49" s="52">
        <v>9.63789404217299</v>
      </c>
      <c r="N49" s="52">
        <v>-4.318405526490022</v>
      </c>
      <c r="O49" s="52">
        <v>5.348640527367832</v>
      </c>
    </row>
    <row r="50" spans="1:15" s="18" customFormat="1" ht="12.75" customHeight="1">
      <c r="A50" s="38"/>
      <c r="B50" s="39" t="s">
        <v>13</v>
      </c>
      <c r="C50" s="52">
        <v>-24.016778114634928</v>
      </c>
      <c r="D50" s="52">
        <v>1.4021792460266136</v>
      </c>
      <c r="E50" s="52">
        <v>-7.283180977828052</v>
      </c>
      <c r="F50" s="52">
        <v>11.255849435845589</v>
      </c>
      <c r="G50" s="52">
        <v>-1.5493192996915872</v>
      </c>
      <c r="H50" s="52">
        <v>13.046850789209419</v>
      </c>
      <c r="I50" s="52">
        <v>14.190089249601701</v>
      </c>
      <c r="J50" s="52">
        <v>10.932613646800693</v>
      </c>
      <c r="K50" s="52">
        <v>12.969291605751309</v>
      </c>
      <c r="L50" s="52">
        <v>2.9864310881670297</v>
      </c>
      <c r="M50" s="52">
        <v>11.521085122318286</v>
      </c>
      <c r="N50" s="52">
        <v>-2.5237307965758737</v>
      </c>
      <c r="O50" s="52">
        <v>4.37629287037713</v>
      </c>
    </row>
    <row r="51" spans="1:15" s="18" customFormat="1" ht="12.75" customHeight="1">
      <c r="A51" s="38"/>
      <c r="B51" s="39" t="s">
        <v>14</v>
      </c>
      <c r="C51" s="52">
        <v>-24.94390615925336</v>
      </c>
      <c r="D51" s="52">
        <v>-0.15015496935824046</v>
      </c>
      <c r="E51" s="52">
        <v>-8.470904828442972</v>
      </c>
      <c r="F51" s="52">
        <v>9.487166097210409</v>
      </c>
      <c r="G51" s="52">
        <v>0.40937974069816807</v>
      </c>
      <c r="H51" s="52">
        <v>9.123409919987612</v>
      </c>
      <c r="I51" s="52">
        <v>15.204480189889825</v>
      </c>
      <c r="J51" s="52">
        <v>11.31003611678334</v>
      </c>
      <c r="K51" s="52">
        <v>11.553762443496996</v>
      </c>
      <c r="L51" s="52">
        <v>5.049372858580381</v>
      </c>
      <c r="M51" s="52">
        <v>12.18446693566284</v>
      </c>
      <c r="N51" s="52">
        <v>-0.9901705962717222</v>
      </c>
      <c r="O51" s="52">
        <v>5.465762834832799</v>
      </c>
    </row>
    <row r="52" spans="1:15" s="18" customFormat="1" ht="12.75" customHeight="1">
      <c r="A52" s="38"/>
      <c r="B52" s="39" t="s">
        <v>17</v>
      </c>
      <c r="C52" s="52">
        <v>-24.705544384367307</v>
      </c>
      <c r="D52" s="52">
        <v>-0.4017134484384344</v>
      </c>
      <c r="E52" s="52">
        <v>-7.649624079184825</v>
      </c>
      <c r="F52" s="52">
        <v>9.319974467476943</v>
      </c>
      <c r="G52" s="52">
        <v>2.9989582926035263</v>
      </c>
      <c r="H52" s="52">
        <v>7.991627640096044</v>
      </c>
      <c r="I52" s="52">
        <v>14.33712955031423</v>
      </c>
      <c r="J52" s="52">
        <v>10.572211331596737</v>
      </c>
      <c r="K52" s="52">
        <v>10.5098439299395</v>
      </c>
      <c r="L52" s="52">
        <v>5.022838504533134</v>
      </c>
      <c r="M52" s="52">
        <v>11.768890090251173</v>
      </c>
      <c r="N52" s="52">
        <v>-0.5048323657609988</v>
      </c>
      <c r="O52" s="52">
        <v>6.4000071559882965</v>
      </c>
    </row>
    <row r="53" spans="1:15" s="18" customFormat="1" ht="12.75" customHeight="1">
      <c r="A53" s="38"/>
      <c r="B53" s="39" t="s">
        <v>15</v>
      </c>
      <c r="C53" s="52">
        <v>-23.82425948398137</v>
      </c>
      <c r="D53" s="52">
        <v>-3.2645711064561156</v>
      </c>
      <c r="E53" s="52">
        <v>-7.344824279307005</v>
      </c>
      <c r="F53" s="52">
        <v>8.64085417958571</v>
      </c>
      <c r="G53" s="52">
        <v>5.053261661325692</v>
      </c>
      <c r="H53" s="52">
        <v>6.852259584969933</v>
      </c>
      <c r="I53" s="52">
        <v>13.311087153972757</v>
      </c>
      <c r="J53" s="52">
        <v>8.226115762667918</v>
      </c>
      <c r="K53" s="52">
        <v>8.832388904914467</v>
      </c>
      <c r="L53" s="52">
        <v>6.232923195673501</v>
      </c>
      <c r="M53" s="52">
        <v>9.8501078488882</v>
      </c>
      <c r="N53" s="52">
        <v>-0.7414969987524</v>
      </c>
      <c r="O53" s="52">
        <v>6.543413989576119</v>
      </c>
    </row>
    <row r="54" spans="1:15" s="18" customFormat="1" ht="12.75" customHeight="1">
      <c r="A54" s="38"/>
      <c r="B54" s="39" t="s">
        <v>16</v>
      </c>
      <c r="C54" s="52">
        <v>-22.40867359784375</v>
      </c>
      <c r="D54" s="52">
        <v>-4.82209275919161</v>
      </c>
      <c r="E54" s="52">
        <v>-7.05152256293492</v>
      </c>
      <c r="F54" s="52">
        <v>7.804867946464822</v>
      </c>
      <c r="G54" s="52">
        <v>5.596131497057577</v>
      </c>
      <c r="H54" s="52">
        <v>5.459009125456737</v>
      </c>
      <c r="I54" s="52">
        <v>14.092720019145034</v>
      </c>
      <c r="J54" s="52">
        <v>6.079482847572604</v>
      </c>
      <c r="K54" s="52">
        <v>9.907158289999195</v>
      </c>
      <c r="L54" s="52">
        <v>7.076907623891993</v>
      </c>
      <c r="M54" s="52">
        <v>10.44304168832959</v>
      </c>
      <c r="N54" s="52">
        <v>0.9751975157076265</v>
      </c>
      <c r="O54" s="52">
        <v>4.943061029836482</v>
      </c>
    </row>
    <row r="55" spans="1:15" s="18" customFormat="1" ht="12.75" customHeight="1">
      <c r="A55" s="38"/>
      <c r="B55" s="39" t="s">
        <v>6</v>
      </c>
      <c r="C55" s="52">
        <v>-20.720126713178466</v>
      </c>
      <c r="D55" s="52">
        <v>-7.2747743501724855</v>
      </c>
      <c r="E55" s="52">
        <v>-6.6710058143857776</v>
      </c>
      <c r="F55" s="52">
        <v>7.549625475556487</v>
      </c>
      <c r="G55" s="52">
        <v>5.86542306067932</v>
      </c>
      <c r="H55" s="52">
        <v>3.8625090201493295</v>
      </c>
      <c r="I55" s="52">
        <v>14.521535755698078</v>
      </c>
      <c r="J55" s="52">
        <v>2.9750537001669963</v>
      </c>
      <c r="K55" s="52">
        <v>10.186544710638824</v>
      </c>
      <c r="L55" s="52">
        <v>8.245909336476265</v>
      </c>
      <c r="M55" s="52">
        <v>10.853009071999175</v>
      </c>
      <c r="N55" s="52">
        <v>1.597650032396869</v>
      </c>
      <c r="O55" s="52">
        <v>2.7199118374824582</v>
      </c>
    </row>
    <row r="56" spans="1:15" s="18" customFormat="1" ht="12.75" customHeight="1">
      <c r="A56" s="38"/>
      <c r="B56" s="39"/>
      <c r="C56" s="52"/>
      <c r="D56" s="52"/>
      <c r="E56" s="52"/>
      <c r="F56" s="52"/>
      <c r="G56" s="52"/>
      <c r="H56" s="52"/>
      <c r="I56" s="52"/>
      <c r="J56" s="52"/>
      <c r="K56" s="52"/>
      <c r="L56" s="52"/>
      <c r="M56" s="52"/>
      <c r="N56" s="52"/>
      <c r="O56" s="52"/>
    </row>
    <row r="57" spans="1:15" s="18" customFormat="1" ht="12.75" customHeight="1">
      <c r="A57" s="38">
        <v>2016</v>
      </c>
      <c r="B57" s="39" t="s">
        <v>12</v>
      </c>
      <c r="C57" s="52">
        <v>25.860088098750268</v>
      </c>
      <c r="D57" s="52">
        <v>-44.586596196728344</v>
      </c>
      <c r="E57" s="52">
        <v>-2.560270257092756</v>
      </c>
      <c r="F57" s="52">
        <v>-7.509588450764914</v>
      </c>
      <c r="G57" s="52">
        <v>1.601262108899637</v>
      </c>
      <c r="H57" s="52">
        <v>-7.535273089791062</v>
      </c>
      <c r="I57" s="52">
        <v>6.8046099940422655</v>
      </c>
      <c r="J57" s="52">
        <v>-25.33806975535843</v>
      </c>
      <c r="K57" s="52">
        <v>-7.464592847445795</v>
      </c>
      <c r="L57" s="52">
        <v>-4.7969745867617375</v>
      </c>
      <c r="M57" s="52">
        <v>3.6204156401376197</v>
      </c>
      <c r="N57" s="52">
        <v>1.3701396790827047</v>
      </c>
      <c r="O57" s="52">
        <v>-16.610233434547304</v>
      </c>
    </row>
    <row r="58" spans="1:15" s="18" customFormat="1" ht="12.75" customHeight="1">
      <c r="A58" s="39"/>
      <c r="B58" s="39" t="s">
        <v>11</v>
      </c>
      <c r="C58" s="52">
        <v>25.3391001576877</v>
      </c>
      <c r="D58" s="52">
        <v>-46.601244466383015</v>
      </c>
      <c r="E58" s="52">
        <v>1.8560432285895656</v>
      </c>
      <c r="F58" s="52">
        <v>-8.422626793772913</v>
      </c>
      <c r="G58" s="52">
        <v>1.4563451438765807</v>
      </c>
      <c r="H58" s="52">
        <v>-14.751954649533616</v>
      </c>
      <c r="I58" s="52">
        <v>3.4923792821046185</v>
      </c>
      <c r="J58" s="52">
        <v>-22.015064440957065</v>
      </c>
      <c r="K58" s="52">
        <v>-7.683139471297251</v>
      </c>
      <c r="L58" s="52">
        <v>-3.9645513057618986</v>
      </c>
      <c r="M58" s="52">
        <v>-0.5697373545533013</v>
      </c>
      <c r="N58" s="52">
        <v>3.724849510796635</v>
      </c>
      <c r="O58" s="52">
        <v>-20.94184760420005</v>
      </c>
    </row>
    <row r="59" spans="1:15" s="18" customFormat="1" ht="12.75" customHeight="1">
      <c r="A59" s="39"/>
      <c r="B59" s="39" t="s">
        <v>10</v>
      </c>
      <c r="C59" s="52">
        <v>24.172410965867684</v>
      </c>
      <c r="D59" s="52">
        <v>-40.38002228932821</v>
      </c>
      <c r="E59" s="52">
        <v>2.906982716595663</v>
      </c>
      <c r="F59" s="52">
        <v>-8.456826323342082</v>
      </c>
      <c r="G59" s="52">
        <v>-3.9461574737905236</v>
      </c>
      <c r="H59" s="52">
        <v>-15.693641229534016</v>
      </c>
      <c r="I59" s="52">
        <v>2.677161897372704</v>
      </c>
      <c r="J59" s="52">
        <v>-23.883467628283515</v>
      </c>
      <c r="K59" s="52">
        <v>-6.061593401121468</v>
      </c>
      <c r="L59" s="52">
        <v>-1.9354595567024235</v>
      </c>
      <c r="M59" s="52">
        <v>-1.8597272263664255</v>
      </c>
      <c r="N59" s="52">
        <v>3.5463661611008446</v>
      </c>
      <c r="O59" s="52">
        <v>-23.896597251210082</v>
      </c>
    </row>
    <row r="60" spans="1:15" s="18" customFormat="1" ht="12.75" customHeight="1">
      <c r="A60" s="39"/>
      <c r="B60" s="39" t="s">
        <v>9</v>
      </c>
      <c r="C60" s="52">
        <v>19.49673201598592</v>
      </c>
      <c r="D60" s="52">
        <v>-42.11799404328056</v>
      </c>
      <c r="E60" s="52">
        <v>-1.578900841089026</v>
      </c>
      <c r="F60" s="52">
        <v>-13.684386584554764</v>
      </c>
      <c r="G60" s="52">
        <v>-11.417147617155532</v>
      </c>
      <c r="H60" s="52">
        <v>-22.722951271787238</v>
      </c>
      <c r="I60" s="52">
        <v>-4.744135400392491</v>
      </c>
      <c r="J60" s="52">
        <v>-24.096232195071998</v>
      </c>
      <c r="K60" s="52">
        <v>-8.11587198444631</v>
      </c>
      <c r="L60" s="52">
        <v>-3.813834470340005</v>
      </c>
      <c r="M60" s="52">
        <v>-2.3293576165082985</v>
      </c>
      <c r="N60" s="52">
        <v>4.667108127862085</v>
      </c>
      <c r="O60" s="52">
        <v>-27.179092761744673</v>
      </c>
    </row>
    <row r="61" spans="1:15" s="18" customFormat="1" ht="12.75" customHeight="1">
      <c r="A61" s="39"/>
      <c r="B61" s="39" t="s">
        <v>8</v>
      </c>
      <c r="C61" s="52">
        <v>15.326134610525965</v>
      </c>
      <c r="D61" s="52">
        <v>-37.9527489865085</v>
      </c>
      <c r="E61" s="52">
        <v>-2.8835653032266984</v>
      </c>
      <c r="F61" s="52">
        <v>-13.23181908664135</v>
      </c>
      <c r="G61" s="52">
        <v>-15.00808078277991</v>
      </c>
      <c r="H61" s="52">
        <v>-21.27082609928117</v>
      </c>
      <c r="I61" s="52">
        <v>-5.703766433953827</v>
      </c>
      <c r="J61" s="52">
        <v>-25.19072562781366</v>
      </c>
      <c r="K61" s="52">
        <v>-8.531903175945654</v>
      </c>
      <c r="L61" s="52">
        <v>-6.002165622355737</v>
      </c>
      <c r="M61" s="52">
        <v>-4.239782481891707</v>
      </c>
      <c r="N61" s="52">
        <v>4.43940016860902</v>
      </c>
      <c r="O61" s="52">
        <v>-26.72116071253755</v>
      </c>
    </row>
    <row r="62" spans="1:15" s="18" customFormat="1" ht="12.75" customHeight="1">
      <c r="A62" s="41"/>
      <c r="B62" s="39" t="s">
        <v>7</v>
      </c>
      <c r="C62" s="52">
        <v>6.883154250599377</v>
      </c>
      <c r="D62" s="52">
        <v>-35.944889579862505</v>
      </c>
      <c r="E62" s="52">
        <v>-5.029106354235369</v>
      </c>
      <c r="F62" s="52">
        <v>-14.191203990391488</v>
      </c>
      <c r="G62" s="52">
        <v>-19.885580193706566</v>
      </c>
      <c r="H62" s="52">
        <v>-21.770913836368155</v>
      </c>
      <c r="I62" s="52">
        <v>-7.059336064705446</v>
      </c>
      <c r="J62" s="52">
        <v>-26.800132581600412</v>
      </c>
      <c r="K62" s="52">
        <v>-10.243706804111808</v>
      </c>
      <c r="L62" s="52">
        <v>-9.659786911928347</v>
      </c>
      <c r="M62" s="52">
        <v>-6.590481334884302</v>
      </c>
      <c r="N62" s="52">
        <v>2.631132885799481</v>
      </c>
      <c r="O62" s="52">
        <v>-27.518268775965858</v>
      </c>
    </row>
    <row r="63" spans="1:15" s="18" customFormat="1" ht="12.75" customHeight="1">
      <c r="A63" s="41"/>
      <c r="B63" s="39" t="s">
        <v>13</v>
      </c>
      <c r="C63" s="52">
        <v>1.853378976047959</v>
      </c>
      <c r="D63" s="52">
        <v>-34.402671845478054</v>
      </c>
      <c r="E63" s="52">
        <v>-7.652901746341367</v>
      </c>
      <c r="F63" s="52">
        <v>-15.187121225860134</v>
      </c>
      <c r="G63" s="52">
        <v>-22.368797688865637</v>
      </c>
      <c r="H63" s="52">
        <v>-23.064359659129373</v>
      </c>
      <c r="I63" s="52">
        <v>-9.143356004898406</v>
      </c>
      <c r="J63" s="52">
        <v>-27.052880276884505</v>
      </c>
      <c r="K63" s="52">
        <v>-11.718342637457402</v>
      </c>
      <c r="L63" s="52">
        <v>-11.112065816135363</v>
      </c>
      <c r="M63" s="52">
        <v>-8.304839189843294</v>
      </c>
      <c r="N63" s="52">
        <v>0.7784004332081818</v>
      </c>
      <c r="O63" s="52">
        <v>-28.489765642447374</v>
      </c>
    </row>
    <row r="64" spans="1:15" s="18" customFormat="1" ht="12.75" customHeight="1">
      <c r="A64" s="41"/>
      <c r="B64" s="39" t="s">
        <v>14</v>
      </c>
      <c r="C64" s="52">
        <v>1.3103242967788642</v>
      </c>
      <c r="D64" s="52">
        <v>-28.155605327701426</v>
      </c>
      <c r="E64" s="52">
        <v>-6.5163353564325455</v>
      </c>
      <c r="F64" s="52">
        <v>-12.471503913271187</v>
      </c>
      <c r="G64" s="52">
        <v>-23.72055246281444</v>
      </c>
      <c r="H64" s="52">
        <v>-19.26804621465156</v>
      </c>
      <c r="I64" s="52">
        <v>-8.398463082033702</v>
      </c>
      <c r="J64" s="52">
        <v>-24.995605856263904</v>
      </c>
      <c r="K64" s="52">
        <v>-9.66245869816067</v>
      </c>
      <c r="L64" s="52">
        <v>-9.820431948554242</v>
      </c>
      <c r="M64" s="52">
        <v>-6.130611009121434</v>
      </c>
      <c r="N64" s="52">
        <v>1.9091025068898704</v>
      </c>
      <c r="O64" s="52">
        <v>-28.671280932357334</v>
      </c>
    </row>
    <row r="65" spans="1:15" s="18" customFormat="1" ht="12.75" customHeight="1">
      <c r="A65" s="41"/>
      <c r="B65" s="39" t="s">
        <v>17</v>
      </c>
      <c r="C65" s="52">
        <v>-1.0000442841145318</v>
      </c>
      <c r="D65" s="52">
        <v>-25.293341464898557</v>
      </c>
      <c r="E65" s="52">
        <v>-8.079054567196176</v>
      </c>
      <c r="F65" s="52">
        <v>-12.35017005589617</v>
      </c>
      <c r="G65" s="52">
        <v>-25.082020193472776</v>
      </c>
      <c r="H65" s="52">
        <v>-18.516508019516</v>
      </c>
      <c r="I65" s="52">
        <v>-8.929221695520495</v>
      </c>
      <c r="J65" s="52">
        <v>-23.064775866377452</v>
      </c>
      <c r="K65" s="52">
        <v>-9.550480655893445</v>
      </c>
      <c r="L65" s="52">
        <v>-10.880576128123254</v>
      </c>
      <c r="M65" s="52">
        <v>-5.986544027431673</v>
      </c>
      <c r="N65" s="52">
        <v>1.7282799561440187</v>
      </c>
      <c r="O65" s="52">
        <v>-26.323206740868855</v>
      </c>
    </row>
    <row r="66" spans="1:15" s="18" customFormat="1" ht="12.75" customHeight="1">
      <c r="A66" s="41"/>
      <c r="B66" s="39" t="s">
        <v>15</v>
      </c>
      <c r="C66" s="52">
        <v>-3.162892936176842</v>
      </c>
      <c r="D66" s="52">
        <v>-23.046128656715503</v>
      </c>
      <c r="E66" s="52">
        <v>-8.527875247188742</v>
      </c>
      <c r="F66" s="52">
        <v>-13.012382755919571</v>
      </c>
      <c r="G66" s="52">
        <v>-26.625742297759693</v>
      </c>
      <c r="H66" s="52">
        <v>-18.850670334818286</v>
      </c>
      <c r="I66" s="52">
        <v>-9.959683071130298</v>
      </c>
      <c r="J66" s="52">
        <v>-21.887276253539277</v>
      </c>
      <c r="K66" s="52">
        <v>-9.592319633040159</v>
      </c>
      <c r="L66" s="52">
        <v>-12.193769242433984</v>
      </c>
      <c r="M66" s="52">
        <v>-5.959556934218247</v>
      </c>
      <c r="N66" s="52">
        <v>0.6960424357619566</v>
      </c>
      <c r="O66" s="52">
        <v>-27.597288430791345</v>
      </c>
    </row>
    <row r="67" spans="1:15" s="18" customFormat="1" ht="12.75" customHeight="1">
      <c r="A67" s="41"/>
      <c r="B67" s="39" t="s">
        <v>16</v>
      </c>
      <c r="C67" s="52">
        <v>-5.23096808405149</v>
      </c>
      <c r="D67" s="52">
        <v>-17.193603632263056</v>
      </c>
      <c r="E67" s="52">
        <v>-8.027330218430272</v>
      </c>
      <c r="F67" s="52">
        <v>-11.697820575572193</v>
      </c>
      <c r="G67" s="52">
        <v>-26.86942068834278</v>
      </c>
      <c r="H67" s="52">
        <v>-16.6086046918708</v>
      </c>
      <c r="I67" s="52">
        <v>-10.687939657400513</v>
      </c>
      <c r="J67" s="52">
        <v>-20.128285266317903</v>
      </c>
      <c r="K67" s="52">
        <v>-9.413027532212192</v>
      </c>
      <c r="L67" s="52">
        <v>-13.16084505954861</v>
      </c>
      <c r="M67" s="52">
        <v>-6.076590094906653</v>
      </c>
      <c r="N67" s="52">
        <v>-0.914737876095495</v>
      </c>
      <c r="O67" s="52">
        <v>-26.873950949874835</v>
      </c>
    </row>
    <row r="68" spans="1:15" s="18" customFormat="1" ht="12.75" customHeight="1">
      <c r="A68" s="41"/>
      <c r="B68" s="39" t="s">
        <v>6</v>
      </c>
      <c r="C68" s="52">
        <v>-5.234132847721384</v>
      </c>
      <c r="D68" s="52">
        <v>-13.023691788458692</v>
      </c>
      <c r="E68" s="52">
        <v>-8.048682818111407</v>
      </c>
      <c r="F68" s="52">
        <v>-10.740819365949806</v>
      </c>
      <c r="G68" s="52">
        <v>-26.46440643306488</v>
      </c>
      <c r="H68" s="52">
        <v>-15.240191401361125</v>
      </c>
      <c r="I68" s="52">
        <v>-11.222463562130969</v>
      </c>
      <c r="J68" s="52">
        <v>-17.015567568728795</v>
      </c>
      <c r="K68" s="52">
        <v>-9.036676821798938</v>
      </c>
      <c r="L68" s="52">
        <v>-12.88404858238803</v>
      </c>
      <c r="M68" s="52">
        <v>-6.793386103281773</v>
      </c>
      <c r="N68" s="52">
        <v>-1.7788350259326013</v>
      </c>
      <c r="O68" s="52">
        <v>-26.349870103734286</v>
      </c>
    </row>
    <row r="69" spans="1:15" s="18" customFormat="1" ht="12.75" customHeight="1">
      <c r="A69" s="41"/>
      <c r="B69" s="39"/>
      <c r="C69" s="52"/>
      <c r="D69" s="52"/>
      <c r="E69" s="52"/>
      <c r="F69" s="52"/>
      <c r="G69" s="52"/>
      <c r="H69" s="52"/>
      <c r="I69" s="52"/>
      <c r="J69" s="52"/>
      <c r="K69" s="52"/>
      <c r="L69" s="52"/>
      <c r="M69" s="52"/>
      <c r="N69" s="52"/>
      <c r="O69" s="52"/>
    </row>
    <row r="70" spans="1:15" s="18" customFormat="1" ht="12.75" customHeight="1">
      <c r="A70" s="38">
        <v>2017</v>
      </c>
      <c r="B70" s="39" t="s">
        <v>12</v>
      </c>
      <c r="C70" s="52">
        <v>-4.7684207759612685</v>
      </c>
      <c r="D70" s="52">
        <v>118.20942853924024</v>
      </c>
      <c r="E70" s="52">
        <v>-14.241362807047375</v>
      </c>
      <c r="F70" s="52">
        <v>1.7797403831817382</v>
      </c>
      <c r="G70" s="52">
        <v>-12.257646247772403</v>
      </c>
      <c r="H70" s="52">
        <v>-1.9194620496181924</v>
      </c>
      <c r="I70" s="52">
        <v>-12.212804078601325</v>
      </c>
      <c r="J70" s="52">
        <v>29.598460653328786</v>
      </c>
      <c r="K70" s="52">
        <v>14.255330627265161</v>
      </c>
      <c r="L70" s="52">
        <v>4.300324568194447</v>
      </c>
      <c r="M70" s="52">
        <v>-3.139374055494726</v>
      </c>
      <c r="N70" s="52">
        <v>3.487835311999321</v>
      </c>
      <c r="O70" s="52">
        <v>-14.202411815572313</v>
      </c>
    </row>
    <row r="71" spans="1:15" s="18" customFormat="1" ht="12.75" customHeight="1">
      <c r="A71" s="39"/>
      <c r="B71" s="39" t="s">
        <v>11</v>
      </c>
      <c r="C71" s="52">
        <v>-13.720758287494162</v>
      </c>
      <c r="D71" s="52">
        <v>112.19798351638603</v>
      </c>
      <c r="E71" s="52">
        <v>-16.881498329429856</v>
      </c>
      <c r="F71" s="52">
        <v>0.7444218040983719</v>
      </c>
      <c r="G71" s="52">
        <v>-7.813314467100141</v>
      </c>
      <c r="H71" s="52">
        <v>2.4861354875976183</v>
      </c>
      <c r="I71" s="52">
        <v>-13.498776638576771</v>
      </c>
      <c r="J71" s="52">
        <v>14.686275390263193</v>
      </c>
      <c r="K71" s="52">
        <v>9.100703436529244</v>
      </c>
      <c r="L71" s="52">
        <v>-2.7289965019836826</v>
      </c>
      <c r="M71" s="52">
        <v>-1.0937113077664096</v>
      </c>
      <c r="N71" s="52">
        <v>-8.7003949934354</v>
      </c>
      <c r="O71" s="52">
        <v>-14.264359267493031</v>
      </c>
    </row>
    <row r="72" spans="1:15" s="18" customFormat="1" ht="12.75" customHeight="1">
      <c r="A72" s="39"/>
      <c r="B72" s="39" t="s">
        <v>10</v>
      </c>
      <c r="C72" s="52">
        <v>-12.7161596266553</v>
      </c>
      <c r="D72" s="52">
        <v>100.83750385675367</v>
      </c>
      <c r="E72" s="52">
        <v>-10.538349423689342</v>
      </c>
      <c r="F72" s="52">
        <v>6.057079429818413</v>
      </c>
      <c r="G72" s="52">
        <v>-1.2687328303001122</v>
      </c>
      <c r="H72" s="52">
        <v>8.323146455924446</v>
      </c>
      <c r="I72" s="52">
        <v>-8.677704911398553</v>
      </c>
      <c r="J72" s="52">
        <v>23.963882285614947</v>
      </c>
      <c r="K72" s="52">
        <v>7.945615426294039</v>
      </c>
      <c r="L72" s="52">
        <v>-0.1585104052374442</v>
      </c>
      <c r="M72" s="52">
        <v>2.720000692319302</v>
      </c>
      <c r="N72" s="52">
        <v>-5.092121062560917</v>
      </c>
      <c r="O72" s="52">
        <v>-4.291802371012931</v>
      </c>
    </row>
    <row r="73" spans="1:15" s="18" customFormat="1" ht="12.75" customHeight="1">
      <c r="A73" s="41"/>
      <c r="B73" s="41" t="s">
        <v>9</v>
      </c>
      <c r="C73" s="52">
        <v>-10.498314944081088</v>
      </c>
      <c r="D73" s="52">
        <v>101.08939532584027</v>
      </c>
      <c r="E73" s="52">
        <v>-8.405411997165812</v>
      </c>
      <c r="F73" s="52">
        <v>7.317277724053195</v>
      </c>
      <c r="G73" s="52">
        <v>4.9403851545139155</v>
      </c>
      <c r="H73" s="52">
        <v>14.068349073338604</v>
      </c>
      <c r="I73" s="52">
        <v>-5.288217659400651</v>
      </c>
      <c r="J73" s="52">
        <v>19.063749425984344</v>
      </c>
      <c r="K73" s="52">
        <v>5.856534282398584</v>
      </c>
      <c r="L73" s="52">
        <v>-1.5167413288934783</v>
      </c>
      <c r="M73" s="52">
        <v>2.2061346148806393</v>
      </c>
      <c r="N73" s="52">
        <v>-5.469187008229159</v>
      </c>
      <c r="O73" s="52">
        <v>-1.2829932995993887</v>
      </c>
    </row>
    <row r="74" spans="1:15" s="18" customFormat="1" ht="12.75" customHeight="1">
      <c r="A74" s="41"/>
      <c r="B74" s="41" t="s">
        <v>8</v>
      </c>
      <c r="C74" s="52">
        <v>-8.141313327669653</v>
      </c>
      <c r="D74" s="52">
        <v>100.59840271167553</v>
      </c>
      <c r="E74" s="52">
        <v>-7.162384647314224</v>
      </c>
      <c r="F74" s="52">
        <v>7.832062816329843</v>
      </c>
      <c r="G74" s="52">
        <v>10.548715604665105</v>
      </c>
      <c r="H74" s="52">
        <v>13.296580354551523</v>
      </c>
      <c r="I74" s="52">
        <v>-3.98671413097621</v>
      </c>
      <c r="J74" s="52">
        <v>21.000202657251755</v>
      </c>
      <c r="K74" s="52">
        <v>7.04359438947515</v>
      </c>
      <c r="L74" s="52">
        <v>1.8142255965786225</v>
      </c>
      <c r="M74" s="52">
        <v>4.255888421916398</v>
      </c>
      <c r="N74" s="52">
        <v>-4.0088575554840356</v>
      </c>
      <c r="O74" s="52">
        <v>1.1049285890953886</v>
      </c>
    </row>
    <row r="75" spans="1:15" s="18" customFormat="1" ht="12.75" customHeight="1">
      <c r="A75" s="41"/>
      <c r="B75" s="41" t="s">
        <v>7</v>
      </c>
      <c r="C75" s="52">
        <v>-6.58735585970801</v>
      </c>
      <c r="D75" s="52">
        <v>95.65261102392843</v>
      </c>
      <c r="E75" s="52">
        <v>-5.31529982602601</v>
      </c>
      <c r="F75" s="52">
        <v>9.416698520047007</v>
      </c>
      <c r="G75" s="52">
        <v>18.165766488577837</v>
      </c>
      <c r="H75" s="52">
        <v>15.9496160377258</v>
      </c>
      <c r="I75" s="52">
        <v>-1.8646914368395495</v>
      </c>
      <c r="J75" s="52">
        <v>25.98579931578935</v>
      </c>
      <c r="K75" s="52">
        <v>7.530555113906523</v>
      </c>
      <c r="L75" s="52">
        <v>4.7154347492883275</v>
      </c>
      <c r="M75" s="52">
        <v>7.483129184860671</v>
      </c>
      <c r="N75" s="52">
        <v>-3.4624206000386404</v>
      </c>
      <c r="O75" s="52">
        <v>5.079222443680731</v>
      </c>
    </row>
    <row r="76" spans="1:15" s="18" customFormat="1" ht="12.75" customHeight="1">
      <c r="A76" s="41"/>
      <c r="B76" s="41" t="s">
        <v>13</v>
      </c>
      <c r="C76" s="52">
        <v>-2.2050347866582665</v>
      </c>
      <c r="D76" s="52">
        <v>95.56982966902852</v>
      </c>
      <c r="E76" s="52">
        <v>-2.9793445195827717</v>
      </c>
      <c r="F76" s="52">
        <v>10.910772530877821</v>
      </c>
      <c r="G76" s="52">
        <v>24.353927408917265</v>
      </c>
      <c r="H76" s="52">
        <v>16.892238004264847</v>
      </c>
      <c r="I76" s="52">
        <v>-0.05881237121295735</v>
      </c>
      <c r="J76" s="52">
        <v>25.625262375288038</v>
      </c>
      <c r="K76" s="52">
        <v>8.031877124901232</v>
      </c>
      <c r="L76" s="52">
        <v>5.151340423604656</v>
      </c>
      <c r="M76" s="52">
        <v>8.340871817467633</v>
      </c>
      <c r="N76" s="52">
        <v>-2.4069675834551996</v>
      </c>
      <c r="O76" s="52">
        <v>6.773491041127877</v>
      </c>
    </row>
    <row r="77" spans="1:15" s="18" customFormat="1" ht="12.75" customHeight="1">
      <c r="A77" s="41"/>
      <c r="B77" s="41" t="s">
        <v>14</v>
      </c>
      <c r="C77" s="52">
        <v>2.4883365892529374</v>
      </c>
      <c r="D77" s="52">
        <v>91.60123899436631</v>
      </c>
      <c r="E77" s="52">
        <v>-1.1778927072293777</v>
      </c>
      <c r="F77" s="52">
        <v>10.390167364921489</v>
      </c>
      <c r="G77" s="52">
        <v>27.014159475032073</v>
      </c>
      <c r="H77" s="52">
        <v>15.469020955799962</v>
      </c>
      <c r="I77" s="52">
        <v>0.9965608272829884</v>
      </c>
      <c r="J77" s="52">
        <v>27.198915536004222</v>
      </c>
      <c r="K77" s="52">
        <v>8.601740254134427</v>
      </c>
      <c r="L77" s="52">
        <v>5.180465311860916</v>
      </c>
      <c r="M77" s="52">
        <v>7.707182353604458</v>
      </c>
      <c r="N77" s="52">
        <v>-3.7171284528049187</v>
      </c>
      <c r="O77" s="52">
        <v>8.701638219827167</v>
      </c>
    </row>
    <row r="78" spans="1:15" s="18" customFormat="1" ht="12.75" customHeight="1">
      <c r="A78" s="41"/>
      <c r="B78" s="41" t="s">
        <v>17</v>
      </c>
      <c r="C78" s="52">
        <v>3.5792885174199984</v>
      </c>
      <c r="D78" s="52">
        <v>84.00262111144121</v>
      </c>
      <c r="E78" s="52">
        <v>1.23489058603512</v>
      </c>
      <c r="F78" s="52">
        <v>10.722681639803922</v>
      </c>
      <c r="G78" s="52">
        <v>28.130677021385765</v>
      </c>
      <c r="H78" s="52">
        <v>16.428207280836627</v>
      </c>
      <c r="I78" s="52">
        <v>2.626082779604988</v>
      </c>
      <c r="J78" s="52">
        <v>26.15058417813256</v>
      </c>
      <c r="K78" s="52">
        <v>7.483213696219915</v>
      </c>
      <c r="L78" s="52">
        <v>6.98890307094524</v>
      </c>
      <c r="M78" s="52">
        <v>7.953830492035974</v>
      </c>
      <c r="N78" s="52">
        <v>-4.338450168518094</v>
      </c>
      <c r="O78" s="52">
        <v>6.14281971776709</v>
      </c>
    </row>
    <row r="79" spans="1:15" s="18" customFormat="1" ht="12.75" customHeight="1">
      <c r="A79" s="41"/>
      <c r="B79" s="41" t="s">
        <v>15</v>
      </c>
      <c r="C79" s="52">
        <v>4.362990685586632</v>
      </c>
      <c r="D79" s="52">
        <v>84.36974615602568</v>
      </c>
      <c r="E79" s="52">
        <v>2.8991825921218073</v>
      </c>
      <c r="F79" s="52">
        <v>12.06749866509844</v>
      </c>
      <c r="G79" s="52">
        <v>29.198300813977962</v>
      </c>
      <c r="H79" s="52">
        <v>18.645213948275384</v>
      </c>
      <c r="I79" s="52">
        <v>5.204311249855342</v>
      </c>
      <c r="J79" s="52">
        <v>28.10917526888246</v>
      </c>
      <c r="K79" s="52">
        <v>8.150233871063573</v>
      </c>
      <c r="L79" s="52">
        <v>8.659453320124456</v>
      </c>
      <c r="M79" s="52">
        <v>8.95657708128741</v>
      </c>
      <c r="N79" s="52">
        <v>-2.7727514743072557</v>
      </c>
      <c r="O79" s="52">
        <v>8.555339513243453</v>
      </c>
    </row>
    <row r="80" spans="1:15" s="18" customFormat="1" ht="12.75" customHeight="1">
      <c r="A80" s="41"/>
      <c r="B80" s="41" t="s">
        <v>16</v>
      </c>
      <c r="C80" s="52">
        <v>6.13301263438415</v>
      </c>
      <c r="D80" s="52">
        <v>82.75610894522978</v>
      </c>
      <c r="E80" s="52">
        <v>2.2433539451379048</v>
      </c>
      <c r="F80" s="52">
        <v>12.517036167724616</v>
      </c>
      <c r="G80" s="52">
        <v>30.01919908008819</v>
      </c>
      <c r="H80" s="52">
        <v>19.062094739649705</v>
      </c>
      <c r="I80" s="52">
        <v>7.033095387390231</v>
      </c>
      <c r="J80" s="52">
        <v>29.221170694560627</v>
      </c>
      <c r="K80" s="52">
        <v>8.209915339345319</v>
      </c>
      <c r="L80" s="52">
        <v>10.970799078037086</v>
      </c>
      <c r="M80" s="52">
        <v>8.788699586723304</v>
      </c>
      <c r="N80" s="52">
        <v>-1.69991395677066</v>
      </c>
      <c r="O80" s="52">
        <v>10.130170442624564</v>
      </c>
    </row>
    <row r="81" spans="1:15" s="18" customFormat="1" ht="12.75" customHeight="1">
      <c r="A81" s="41"/>
      <c r="B81" s="41" t="s">
        <v>6</v>
      </c>
      <c r="C81" s="52">
        <v>6.271081987576732</v>
      </c>
      <c r="D81" s="52">
        <v>76.88082653622497</v>
      </c>
      <c r="E81" s="52">
        <v>1.8266123325993755</v>
      </c>
      <c r="F81" s="52">
        <v>12.02340708506724</v>
      </c>
      <c r="G81" s="52">
        <v>29.830532751861206</v>
      </c>
      <c r="H81" s="52">
        <v>18.866365405012075</v>
      </c>
      <c r="I81" s="52">
        <v>7.710099250134439</v>
      </c>
      <c r="J81" s="52">
        <v>27.703925244189385</v>
      </c>
      <c r="K81" s="52">
        <v>7.9406509787596</v>
      </c>
      <c r="L81" s="52">
        <v>10.72336131071987</v>
      </c>
      <c r="M81" s="52">
        <v>8.965404810828282</v>
      </c>
      <c r="N81" s="52">
        <v>-0.9015261572090982</v>
      </c>
      <c r="O81" s="52">
        <v>12.875204092719317</v>
      </c>
    </row>
    <row r="82" spans="1:15" s="18" customFormat="1" ht="12.75" customHeight="1">
      <c r="A82" s="41"/>
      <c r="B82" s="41"/>
      <c r="C82" s="52"/>
      <c r="D82" s="52"/>
      <c r="E82" s="52"/>
      <c r="F82" s="52"/>
      <c r="G82" s="52"/>
      <c r="H82" s="52"/>
      <c r="I82" s="52"/>
      <c r="J82" s="52"/>
      <c r="K82" s="52"/>
      <c r="L82" s="52"/>
      <c r="M82" s="52"/>
      <c r="N82" s="52"/>
      <c r="O82" s="52"/>
    </row>
    <row r="83" spans="1:15" s="18" customFormat="1" ht="12.75" customHeight="1">
      <c r="A83" s="38">
        <v>2018</v>
      </c>
      <c r="B83" s="41" t="s">
        <v>12</v>
      </c>
      <c r="C83" s="52">
        <v>8.7855819380928</v>
      </c>
      <c r="D83" s="52">
        <v>40.61613295500608</v>
      </c>
      <c r="E83" s="52">
        <v>2.4052122734546266</v>
      </c>
      <c r="F83" s="52">
        <v>19.450888386598386</v>
      </c>
      <c r="G83" s="52">
        <v>29.175249534429604</v>
      </c>
      <c r="H83" s="52">
        <v>26.048215385647524</v>
      </c>
      <c r="I83" s="52">
        <v>22.23028076011353</v>
      </c>
      <c r="J83" s="52">
        <v>35.06233767721434</v>
      </c>
      <c r="K83" s="52">
        <v>0.34365152203676974</v>
      </c>
      <c r="L83" s="52">
        <v>11.078110564414857</v>
      </c>
      <c r="M83" s="52">
        <v>16.400076921035357</v>
      </c>
      <c r="N83" s="52">
        <v>-1.9031306263113335</v>
      </c>
      <c r="O83" s="52">
        <v>39.53047745590412</v>
      </c>
    </row>
    <row r="84" spans="1:15" s="18" customFormat="1" ht="12.75" customHeight="1">
      <c r="A84" s="41"/>
      <c r="B84" s="41" t="s">
        <v>11</v>
      </c>
      <c r="C84" s="52">
        <v>12.48676870958385</v>
      </c>
      <c r="D84" s="52">
        <v>44.6242898488584</v>
      </c>
      <c r="E84" s="52">
        <v>2.453886720616172</v>
      </c>
      <c r="F84" s="52">
        <v>17.613971544095897</v>
      </c>
      <c r="G84" s="52">
        <v>26.40860493202286</v>
      </c>
      <c r="H84" s="52">
        <v>23.563287863614192</v>
      </c>
      <c r="I84" s="52">
        <v>19.228924455366414</v>
      </c>
      <c r="J84" s="52">
        <v>38.644243380846376</v>
      </c>
      <c r="K84" s="52">
        <v>-1.8736530859991274</v>
      </c>
      <c r="L84" s="52">
        <v>17.50953808733817</v>
      </c>
      <c r="M84" s="52">
        <v>15.2861389210458</v>
      </c>
      <c r="N84" s="52">
        <v>3.91822733278242</v>
      </c>
      <c r="O84" s="52">
        <v>45.06656913152036</v>
      </c>
    </row>
    <row r="85" spans="1:15" s="18" customFormat="1" ht="12.75" customHeight="1">
      <c r="A85" s="41"/>
      <c r="B85" s="41" t="s">
        <v>10</v>
      </c>
      <c r="C85" s="52">
        <v>8.161903312248132</v>
      </c>
      <c r="D85" s="52">
        <v>38.27835098522969</v>
      </c>
      <c r="E85" s="52">
        <v>-2.6505490620672423</v>
      </c>
      <c r="F85" s="52">
        <v>13.285267918150033</v>
      </c>
      <c r="G85" s="52">
        <v>27.527638145702515</v>
      </c>
      <c r="H85" s="52">
        <v>19.045195486126577</v>
      </c>
      <c r="I85" s="52">
        <v>10.981245586958499</v>
      </c>
      <c r="J85" s="52">
        <v>27.924914837766558</v>
      </c>
      <c r="K85" s="52">
        <v>-2.186261877700768</v>
      </c>
      <c r="L85" s="52">
        <v>17.250397301305732</v>
      </c>
      <c r="M85" s="52">
        <v>12.278563908584704</v>
      </c>
      <c r="N85" s="52">
        <v>2.1295886401794917</v>
      </c>
      <c r="O85" s="52">
        <v>37.98699668442653</v>
      </c>
    </row>
    <row r="86" spans="1:15" s="18" customFormat="1" ht="12.75" customHeight="1">
      <c r="A86" s="41"/>
      <c r="B86" s="41" t="s">
        <v>9</v>
      </c>
      <c r="C86" s="52">
        <v>4.108418230321154</v>
      </c>
      <c r="D86" s="52">
        <v>36.40963118335958</v>
      </c>
      <c r="E86" s="52">
        <v>1.2696895989944723</v>
      </c>
      <c r="F86" s="52">
        <v>13.332927073890977</v>
      </c>
      <c r="G86" s="52">
        <v>24.065991058462053</v>
      </c>
      <c r="H86" s="52">
        <v>17.129910701230134</v>
      </c>
      <c r="I86" s="52">
        <v>10.266198395889692</v>
      </c>
      <c r="J86" s="52">
        <v>31.520284984922785</v>
      </c>
      <c r="K86" s="52">
        <v>0.9276627179421792</v>
      </c>
      <c r="L86" s="52">
        <v>21.299535249527878</v>
      </c>
      <c r="M86" s="52">
        <v>14.06668659685577</v>
      </c>
      <c r="N86" s="52">
        <v>3.90021910652969</v>
      </c>
      <c r="O86" s="52">
        <v>33.196807178562324</v>
      </c>
    </row>
    <row r="87" spans="1:15" s="18" customFormat="1" ht="12.75" customHeight="1">
      <c r="A87" s="41"/>
      <c r="B87" s="41" t="s">
        <v>8</v>
      </c>
      <c r="C87" s="52">
        <v>4.441600167396764</v>
      </c>
      <c r="D87" s="52">
        <v>28.077933538764267</v>
      </c>
      <c r="E87" s="52">
        <v>1.229924865362575</v>
      </c>
      <c r="F87" s="52">
        <v>9.521566951838455</v>
      </c>
      <c r="G87" s="52">
        <v>20.214508905199292</v>
      </c>
      <c r="H87" s="52">
        <v>12.231888467941388</v>
      </c>
      <c r="I87" s="52">
        <v>8.507850503492499</v>
      </c>
      <c r="J87" s="52">
        <v>33.30390364176559</v>
      </c>
      <c r="K87" s="52">
        <v>3.432243684886016</v>
      </c>
      <c r="L87" s="52">
        <v>19.939119178928564</v>
      </c>
      <c r="M87" s="52">
        <v>12.051963598683413</v>
      </c>
      <c r="N87" s="52">
        <v>4.059178079306092</v>
      </c>
      <c r="O87" s="52">
        <v>31.480799480585887</v>
      </c>
    </row>
    <row r="88" spans="1:15" s="18" customFormat="1" ht="12.75" customHeight="1">
      <c r="A88" s="41"/>
      <c r="B88" s="41" t="s">
        <v>7</v>
      </c>
      <c r="C88" s="52">
        <v>6.858524270028488</v>
      </c>
      <c r="D88" s="52">
        <v>24.821199175454865</v>
      </c>
      <c r="E88" s="52">
        <v>0.8375924384948386</v>
      </c>
      <c r="F88" s="52">
        <v>7.136653803635751</v>
      </c>
      <c r="G88" s="52">
        <v>16.558965326536136</v>
      </c>
      <c r="H88" s="52">
        <v>9.066098932113142</v>
      </c>
      <c r="I88" s="52">
        <v>5.329476882587625</v>
      </c>
      <c r="J88" s="52">
        <v>28.082628181516746</v>
      </c>
      <c r="K88" s="52">
        <v>2.7540103089594536</v>
      </c>
      <c r="L88" s="52">
        <v>17.91903671623656</v>
      </c>
      <c r="M88" s="52">
        <v>9.694266073937108</v>
      </c>
      <c r="N88" s="52">
        <v>4.207885838761727</v>
      </c>
      <c r="O88" s="52">
        <v>28.00082291036521</v>
      </c>
    </row>
    <row r="89" spans="1:15" s="87" customFormat="1" ht="12.75" customHeight="1">
      <c r="A89" s="41"/>
      <c r="B89" s="41" t="s">
        <v>13</v>
      </c>
      <c r="C89" s="128">
        <v>5.962694894462461</v>
      </c>
      <c r="D89" s="128">
        <v>13.142333072251322</v>
      </c>
      <c r="E89" s="128">
        <v>-0.37786978268345983</v>
      </c>
      <c r="F89" s="128">
        <v>5.042562886484991</v>
      </c>
      <c r="G89" s="128">
        <v>14.466737949736208</v>
      </c>
      <c r="H89" s="128">
        <v>8.866617807875542</v>
      </c>
      <c r="I89" s="128">
        <v>5.545906819163093</v>
      </c>
      <c r="J89" s="128">
        <v>25.886232998344163</v>
      </c>
      <c r="K89" s="128">
        <v>0.8550273126773256</v>
      </c>
      <c r="L89" s="128">
        <v>15.151887325080637</v>
      </c>
      <c r="M89" s="128">
        <v>8.444720371332458</v>
      </c>
      <c r="N89" s="128">
        <v>2.8209113371933547</v>
      </c>
      <c r="O89" s="128">
        <v>25.104606686872998</v>
      </c>
    </row>
    <row r="90" spans="1:15" s="87" customFormat="1" ht="12.75" customHeight="1">
      <c r="A90" s="41"/>
      <c r="B90" s="41" t="s">
        <v>14</v>
      </c>
      <c r="C90" s="128">
        <v>1.1018207023728577</v>
      </c>
      <c r="D90" s="128">
        <v>5.78560035362139</v>
      </c>
      <c r="E90" s="128">
        <v>-1.7624341759885587</v>
      </c>
      <c r="F90" s="128">
        <v>4.21602689627838</v>
      </c>
      <c r="G90" s="128">
        <v>11.775866743245755</v>
      </c>
      <c r="H90" s="128">
        <v>9.637098664462673</v>
      </c>
      <c r="I90" s="128">
        <v>4.638806806865992</v>
      </c>
      <c r="J90" s="128">
        <v>24.58939857328264</v>
      </c>
      <c r="K90" s="128">
        <v>-1.1611063206448002</v>
      </c>
      <c r="L90" s="128">
        <v>12.338386630202681</v>
      </c>
      <c r="M90" s="128">
        <v>6.898405179563927</v>
      </c>
      <c r="N90" s="128">
        <v>3.128241352050831</v>
      </c>
      <c r="O90" s="128">
        <v>23.36523170228677</v>
      </c>
    </row>
    <row r="91" spans="1:15" s="87" customFormat="1" ht="12.75" customHeight="1">
      <c r="A91" s="41"/>
      <c r="B91" s="41" t="s">
        <v>17</v>
      </c>
      <c r="C91" s="128">
        <v>0.5269438480237865</v>
      </c>
      <c r="D91" s="128">
        <v>4.878490174851091</v>
      </c>
      <c r="E91" s="128">
        <v>-3.3816900579907494</v>
      </c>
      <c r="F91" s="128">
        <v>2.311633373572519</v>
      </c>
      <c r="G91" s="128">
        <v>10.576276602841595</v>
      </c>
      <c r="H91" s="128">
        <v>7.792900412130432</v>
      </c>
      <c r="I91" s="128">
        <v>2.851535173623243</v>
      </c>
      <c r="J91" s="128">
        <v>20.876707813790674</v>
      </c>
      <c r="K91" s="128">
        <v>-1.9780443378285884</v>
      </c>
      <c r="L91" s="128">
        <v>10.007460443524963</v>
      </c>
      <c r="M91" s="128">
        <v>5.871951712778323</v>
      </c>
      <c r="N91" s="128">
        <v>4.219867517948828</v>
      </c>
      <c r="O91" s="128">
        <v>21.74045682632071</v>
      </c>
    </row>
    <row r="92" spans="1:15" s="87" customFormat="1" ht="12.75" customHeight="1">
      <c r="A92" s="41"/>
      <c r="B92" s="41" t="s">
        <v>15</v>
      </c>
      <c r="C92" s="128">
        <v>0.07696005778468074</v>
      </c>
      <c r="D92" s="128">
        <v>-1.6915696916854905</v>
      </c>
      <c r="E92" s="128">
        <v>-4.539916524084009</v>
      </c>
      <c r="F92" s="128">
        <v>0.9325644324698068</v>
      </c>
      <c r="G92" s="128">
        <v>8.470506582733073</v>
      </c>
      <c r="H92" s="128">
        <v>8.079140474520985</v>
      </c>
      <c r="I92" s="128">
        <v>1.2417596973735012</v>
      </c>
      <c r="J92" s="128">
        <v>17.426530576497058</v>
      </c>
      <c r="K92" s="128">
        <v>-3.5441916396316997</v>
      </c>
      <c r="L92" s="128">
        <v>7.58767298019587</v>
      </c>
      <c r="M92" s="128">
        <v>4.202460013307463</v>
      </c>
      <c r="N92" s="128">
        <v>4.100665128907699</v>
      </c>
      <c r="O92" s="128">
        <v>20.596874447654656</v>
      </c>
    </row>
    <row r="93" spans="1:15" s="87" customFormat="1" ht="12.75" customHeight="1">
      <c r="A93" s="41"/>
      <c r="B93" s="41" t="s">
        <v>16</v>
      </c>
      <c r="C93" s="128">
        <v>-4.22282049337257</v>
      </c>
      <c r="D93" s="128">
        <v>-8.910538419724856</v>
      </c>
      <c r="E93" s="128">
        <v>-3.914191298572467</v>
      </c>
      <c r="F93" s="128">
        <v>-1.0511646662768381</v>
      </c>
      <c r="G93" s="128">
        <v>5.787034770532085</v>
      </c>
      <c r="H93" s="128">
        <v>6.870201550471622</v>
      </c>
      <c r="I93" s="128">
        <v>-1.5953875761651304</v>
      </c>
      <c r="J93" s="128">
        <v>13.288884975043835</v>
      </c>
      <c r="K93" s="128">
        <v>-5.480880288565038</v>
      </c>
      <c r="L93" s="128">
        <v>3.2620335190825855</v>
      </c>
      <c r="M93" s="128">
        <v>2.4711950043209585</v>
      </c>
      <c r="N93" s="128">
        <v>3.6810562691367954</v>
      </c>
      <c r="O93" s="128">
        <v>20.38670824518112</v>
      </c>
    </row>
    <row r="94" spans="1:15" s="87" customFormat="1" ht="12.75" customHeight="1">
      <c r="A94" s="41"/>
      <c r="B94" s="41" t="s">
        <v>6</v>
      </c>
      <c r="C94" s="128">
        <v>-7.051833233133953</v>
      </c>
      <c r="D94" s="128">
        <v>-10.997355301872458</v>
      </c>
      <c r="E94" s="128">
        <v>-5.855353906285643</v>
      </c>
      <c r="F94" s="128">
        <v>-2.5758654512666013</v>
      </c>
      <c r="G94" s="128">
        <v>3.219782426069595</v>
      </c>
      <c r="H94" s="128">
        <v>5.72393101374471</v>
      </c>
      <c r="I94" s="128">
        <v>-4.208266710933206</v>
      </c>
      <c r="J94" s="128">
        <v>10.580806368138184</v>
      </c>
      <c r="K94" s="128">
        <v>-6.289118192486331</v>
      </c>
      <c r="L94" s="128">
        <v>-0.08979393134808111</v>
      </c>
      <c r="M94" s="128">
        <v>1.213083248431568</v>
      </c>
      <c r="N94" s="128">
        <v>3.61214598337114</v>
      </c>
      <c r="O94" s="128">
        <v>17.697090361461278</v>
      </c>
    </row>
    <row r="95" spans="1:15" s="87" customFormat="1" ht="12.75" customHeight="1">
      <c r="A95" s="41"/>
      <c r="B95" s="41"/>
      <c r="C95" s="128"/>
      <c r="D95" s="128"/>
      <c r="E95" s="128"/>
      <c r="F95" s="128"/>
      <c r="G95" s="128"/>
      <c r="H95" s="128"/>
      <c r="I95" s="128"/>
      <c r="J95" s="128"/>
      <c r="K95" s="128"/>
      <c r="L95" s="128"/>
      <c r="M95" s="128"/>
      <c r="N95" s="128"/>
      <c r="O95" s="128"/>
    </row>
    <row r="96" spans="1:15" s="18" customFormat="1" ht="12.75" customHeight="1">
      <c r="A96" s="81">
        <v>2019</v>
      </c>
      <c r="B96" s="41" t="s">
        <v>12</v>
      </c>
      <c r="C96" s="128">
        <v>-27.88169119949986</v>
      </c>
      <c r="D96" s="128">
        <v>-22.76554748069367</v>
      </c>
      <c r="E96" s="128">
        <v>-15.650346843488716</v>
      </c>
      <c r="F96" s="128">
        <v>-16.263274480422176</v>
      </c>
      <c r="G96" s="128">
        <v>-15.23026059839767</v>
      </c>
      <c r="H96" s="128">
        <v>1.4912560259166652</v>
      </c>
      <c r="I96" s="128">
        <v>-27.285385134417982</v>
      </c>
      <c r="J96" s="128">
        <v>-24.379529951236435</v>
      </c>
      <c r="K96" s="128">
        <v>-15.711183191859357</v>
      </c>
      <c r="L96" s="128">
        <v>-28.138803501175136</v>
      </c>
      <c r="M96" s="128">
        <v>-14.280674461084919</v>
      </c>
      <c r="N96" s="128">
        <v>5.744183699766592</v>
      </c>
      <c r="O96" s="128">
        <v>-4.72003797485363</v>
      </c>
    </row>
    <row r="97" spans="1:15" s="87" customFormat="1" ht="12.75" customHeight="1">
      <c r="A97" s="81"/>
      <c r="B97" s="41" t="s">
        <v>11</v>
      </c>
      <c r="C97" s="128">
        <v>-24.889642805100408</v>
      </c>
      <c r="D97" s="128">
        <v>-18.2448858582864</v>
      </c>
      <c r="E97" s="128">
        <v>-10.498689162646235</v>
      </c>
      <c r="F97" s="128">
        <v>-8.77840774828147</v>
      </c>
      <c r="G97" s="128">
        <v>-14.008460030873039</v>
      </c>
      <c r="H97" s="128">
        <v>8.390941609724178</v>
      </c>
      <c r="I97" s="128">
        <v>-22.215842539085063</v>
      </c>
      <c r="J97" s="128">
        <v>-12.740166596864544</v>
      </c>
      <c r="K97" s="128">
        <v>-7.615690455356228</v>
      </c>
      <c r="L97" s="128">
        <v>-29.524282564278458</v>
      </c>
      <c r="M97" s="128">
        <v>-7.998455381514513</v>
      </c>
      <c r="N97" s="128">
        <v>11.521177689402794</v>
      </c>
      <c r="O97" s="128">
        <v>-9.621587527984977</v>
      </c>
    </row>
    <row r="98" spans="1:15" s="87" customFormat="1" ht="12.75" customHeight="1">
      <c r="A98" s="81"/>
      <c r="B98" s="41" t="s">
        <v>10</v>
      </c>
      <c r="C98" s="128">
        <v>-24.38937427235366</v>
      </c>
      <c r="D98" s="128">
        <v>-22.341363048297012</v>
      </c>
      <c r="E98" s="128">
        <v>-9.404438400279936</v>
      </c>
      <c r="F98" s="128">
        <v>-10.582035143557933</v>
      </c>
      <c r="G98" s="128">
        <v>-15.31375137845724</v>
      </c>
      <c r="H98" s="128">
        <v>3.827352194081257</v>
      </c>
      <c r="I98" s="128">
        <v>-21.523354994623155</v>
      </c>
      <c r="J98" s="128">
        <v>-11.140890840940354</v>
      </c>
      <c r="K98" s="128">
        <v>-5.351712820560617</v>
      </c>
      <c r="L98" s="128">
        <v>-31.286931217180292</v>
      </c>
      <c r="M98" s="128">
        <v>-11.05918206810057</v>
      </c>
      <c r="N98" s="128">
        <v>6.1647052613583275</v>
      </c>
      <c r="O98" s="128">
        <v>-8.02779525212195</v>
      </c>
    </row>
    <row r="99" spans="1:15" s="87" customFormat="1" ht="12.75" customHeight="1">
      <c r="A99" s="81"/>
      <c r="B99" s="41" t="s">
        <v>9</v>
      </c>
      <c r="C99" s="128">
        <v>-23.93019727057237</v>
      </c>
      <c r="D99" s="128">
        <v>-18.95216274912187</v>
      </c>
      <c r="E99" s="128">
        <v>-11.428136850822202</v>
      </c>
      <c r="F99" s="128">
        <v>-9.483005623676444</v>
      </c>
      <c r="G99" s="128">
        <v>-13.175341892383708</v>
      </c>
      <c r="H99" s="128">
        <v>3.7156602531020377</v>
      </c>
      <c r="I99" s="128">
        <v>-19.940864453648878</v>
      </c>
      <c r="J99" s="128">
        <v>-12.521808116189304</v>
      </c>
      <c r="K99" s="128">
        <v>-5.924066995386667</v>
      </c>
      <c r="L99" s="128">
        <v>-30.178708911430796</v>
      </c>
      <c r="M99" s="128">
        <v>-12.194923197318442</v>
      </c>
      <c r="N99" s="128">
        <v>7.027735536285995</v>
      </c>
      <c r="O99" s="128">
        <v>-5.127922527090767</v>
      </c>
    </row>
    <row r="100" spans="1:15" s="87" customFormat="1" ht="12.75" customHeight="1">
      <c r="A100" s="133"/>
      <c r="B100" s="53" t="s">
        <v>8</v>
      </c>
      <c r="C100" s="92">
        <v>-23.684489465747795</v>
      </c>
      <c r="D100" s="92">
        <v>-23.77106754661149</v>
      </c>
      <c r="E100" s="92">
        <v>-10.657267887732736</v>
      </c>
      <c r="F100" s="92">
        <v>-6.899124383231681</v>
      </c>
      <c r="G100" s="92">
        <v>-12.342533575361081</v>
      </c>
      <c r="H100" s="92">
        <v>6.390450173082218</v>
      </c>
      <c r="I100" s="92">
        <v>-16.890724408821846</v>
      </c>
      <c r="J100" s="92">
        <v>-12.71429853546221</v>
      </c>
      <c r="K100" s="92">
        <v>-6.914503634196256</v>
      </c>
      <c r="L100" s="92">
        <v>-27.218201575435884</v>
      </c>
      <c r="M100" s="92">
        <v>-14.926852846574313</v>
      </c>
      <c r="N100" s="92">
        <v>8.987070498813754</v>
      </c>
      <c r="O100" s="92">
        <v>-3.823839784243832</v>
      </c>
    </row>
    <row r="101" spans="1:15" s="87" customFormat="1" ht="12.75" customHeight="1">
      <c r="A101" s="41"/>
      <c r="B101" s="41"/>
      <c r="C101" s="128"/>
      <c r="D101" s="128"/>
      <c r="E101" s="128"/>
      <c r="F101" s="128"/>
      <c r="G101" s="128"/>
      <c r="H101" s="128"/>
      <c r="I101" s="128"/>
      <c r="J101" s="128"/>
      <c r="K101" s="128"/>
      <c r="L101" s="128"/>
      <c r="M101" s="128"/>
      <c r="N101" s="128"/>
      <c r="O101" s="128"/>
    </row>
    <row r="102" spans="1:14" s="87" customFormat="1" ht="15" customHeight="1">
      <c r="A102" s="164" t="s">
        <v>111</v>
      </c>
      <c r="B102" s="165"/>
      <c r="C102" s="165"/>
      <c r="D102" s="165"/>
      <c r="E102" s="165"/>
      <c r="F102" s="165"/>
      <c r="G102" s="165"/>
      <c r="H102" s="165"/>
      <c r="I102" s="165"/>
      <c r="J102" s="165"/>
      <c r="K102" s="165"/>
      <c r="L102" s="165"/>
      <c r="M102" s="165"/>
      <c r="N102" s="165"/>
    </row>
    <row r="103" spans="1:14" s="87" customFormat="1" ht="15" customHeight="1">
      <c r="A103" s="165"/>
      <c r="B103" s="165"/>
      <c r="C103" s="165"/>
      <c r="D103" s="165"/>
      <c r="E103" s="165"/>
      <c r="F103" s="165"/>
      <c r="G103" s="165"/>
      <c r="H103" s="165"/>
      <c r="I103" s="165"/>
      <c r="J103" s="165"/>
      <c r="K103" s="165"/>
      <c r="L103" s="165"/>
      <c r="M103" s="165"/>
      <c r="N103" s="165"/>
    </row>
    <row r="104" spans="1:2" s="18" customFormat="1" ht="11.25">
      <c r="A104" s="39"/>
      <c r="B104" s="39"/>
    </row>
    <row r="105" s="18" customFormat="1" ht="11.25">
      <c r="A105" s="33" t="s">
        <v>70</v>
      </c>
    </row>
  </sheetData>
  <sheetProtection/>
  <mergeCells count="3">
    <mergeCell ref="A3:B3"/>
    <mergeCell ref="C4:O4"/>
    <mergeCell ref="A102:N103"/>
  </mergeCells>
  <printOptions/>
  <pageMargins left="0.3937007874015748" right="0.1968503937007874" top="0.3937007874015748" bottom="0.3937007874015748" header="0.31496062992125984" footer="0.31496062992125984"/>
  <pageSetup horizontalDpi="600" verticalDpi="600" orientation="landscape" paperSize="9" scale="80" r:id="rId1"/>
  <rowBreaks count="1" manualBreakCount="1">
    <brk id="32" max="18" man="1"/>
  </rowBreaks>
</worksheet>
</file>

<file path=xl/worksheets/sheet9.xml><?xml version="1.0" encoding="utf-8"?>
<worksheet xmlns="http://schemas.openxmlformats.org/spreadsheetml/2006/main" xmlns:r="http://schemas.openxmlformats.org/officeDocument/2006/relationships">
  <dimension ref="A1:T105"/>
  <sheetViews>
    <sheetView zoomScalePageLayoutView="0" workbookViewId="0" topLeftCell="A1">
      <selection activeCell="A1" sqref="A1"/>
    </sheetView>
  </sheetViews>
  <sheetFormatPr defaultColWidth="11.28125" defaultRowHeight="12.75"/>
  <cols>
    <col min="1" max="1" width="6.8515625" style="32" customWidth="1"/>
    <col min="2" max="2" width="9.7109375" style="32" customWidth="1"/>
    <col min="3" max="16" width="10.7109375" style="32" customWidth="1"/>
    <col min="17" max="19" width="8.7109375" style="32" customWidth="1"/>
    <col min="20" max="16384" width="11.28125" style="32" customWidth="1"/>
  </cols>
  <sheetData>
    <row r="1" spans="1:19" ht="12.75">
      <c r="A1" s="100" t="s">
        <v>88</v>
      </c>
      <c r="B1" s="54"/>
      <c r="C1" s="54"/>
      <c r="D1" s="54"/>
      <c r="E1" s="54"/>
      <c r="F1" s="54"/>
      <c r="G1" s="54"/>
      <c r="H1" s="54"/>
      <c r="I1" s="54"/>
      <c r="J1" s="54"/>
      <c r="K1" s="54"/>
      <c r="L1" s="54"/>
      <c r="M1" s="54"/>
      <c r="N1" s="54"/>
      <c r="O1" s="54"/>
      <c r="P1" s="54"/>
      <c r="Q1" s="54"/>
      <c r="R1" s="54"/>
      <c r="S1" s="54"/>
    </row>
    <row r="2" spans="1:8" s="31" customFormat="1" ht="12.75">
      <c r="A2" s="58"/>
      <c r="B2" s="59"/>
      <c r="C2" s="59"/>
      <c r="D2" s="59"/>
      <c r="E2" s="59"/>
      <c r="F2" s="59"/>
      <c r="G2" s="59"/>
      <c r="H2" s="59"/>
    </row>
    <row r="3" spans="1:19" s="33" customFormat="1" ht="43.5" customHeight="1">
      <c r="A3" s="166" t="s">
        <v>0</v>
      </c>
      <c r="B3" s="166"/>
      <c r="C3" s="98" t="s">
        <v>44</v>
      </c>
      <c r="D3" s="98" t="s">
        <v>45</v>
      </c>
      <c r="E3" s="98" t="s">
        <v>46</v>
      </c>
      <c r="F3" s="98" t="s">
        <v>47</v>
      </c>
      <c r="G3" s="98" t="s">
        <v>48</v>
      </c>
      <c r="H3" s="98" t="s">
        <v>49</v>
      </c>
      <c r="I3" s="98" t="s">
        <v>55</v>
      </c>
      <c r="J3" s="98" t="s">
        <v>50</v>
      </c>
      <c r="K3" s="98" t="s">
        <v>51</v>
      </c>
      <c r="L3" s="98" t="s">
        <v>52</v>
      </c>
      <c r="M3" s="98" t="s">
        <v>53</v>
      </c>
      <c r="N3" s="98" t="s">
        <v>54</v>
      </c>
      <c r="O3" s="98" t="s">
        <v>94</v>
      </c>
      <c r="P3" s="99"/>
      <c r="R3" s="60"/>
      <c r="S3" s="60"/>
    </row>
    <row r="4" spans="1:20" s="33" customFormat="1" ht="14.25" customHeight="1">
      <c r="A4" s="61"/>
      <c r="B4" s="61"/>
      <c r="C4" s="161"/>
      <c r="D4" s="161"/>
      <c r="E4" s="161"/>
      <c r="F4" s="161"/>
      <c r="G4" s="161"/>
      <c r="H4" s="161"/>
      <c r="I4" s="161"/>
      <c r="J4" s="161"/>
      <c r="K4" s="161"/>
      <c r="L4" s="161"/>
      <c r="M4" s="161"/>
      <c r="N4" s="161"/>
      <c r="O4" s="161"/>
      <c r="P4" s="62"/>
      <c r="Q4" s="63"/>
      <c r="R4" s="63"/>
      <c r="S4" s="63"/>
      <c r="T4" s="63"/>
    </row>
    <row r="5" spans="1:15" s="33" customFormat="1" ht="12.75" customHeight="1">
      <c r="A5" s="38">
        <v>2012</v>
      </c>
      <c r="B5" s="61" t="s">
        <v>12</v>
      </c>
      <c r="C5" s="64">
        <v>135.299028475711</v>
      </c>
      <c r="D5" s="64">
        <v>176.389398575752</v>
      </c>
      <c r="E5" s="64">
        <v>175.034341315028</v>
      </c>
      <c r="F5" s="64">
        <v>179.935795598704</v>
      </c>
      <c r="G5" s="64">
        <v>162.04178590993</v>
      </c>
      <c r="H5" s="64">
        <v>277.234907741735</v>
      </c>
      <c r="I5" s="64">
        <v>251.44968258224</v>
      </c>
      <c r="J5" s="64">
        <v>164.07090237462</v>
      </c>
      <c r="K5" s="64">
        <v>120.091687617431</v>
      </c>
      <c r="L5" s="64">
        <v>128.4797900823</v>
      </c>
      <c r="M5" s="64">
        <v>340.538548513569</v>
      </c>
      <c r="N5" s="64">
        <v>222.464132099706</v>
      </c>
      <c r="O5" s="64">
        <v>157.905444161142</v>
      </c>
    </row>
    <row r="6" spans="1:15" s="33" customFormat="1" ht="12.75" customHeight="1">
      <c r="A6" s="38"/>
      <c r="B6" s="61" t="s">
        <v>11</v>
      </c>
      <c r="C6" s="64">
        <v>122.996024309843</v>
      </c>
      <c r="D6" s="64">
        <v>158.266577890063</v>
      </c>
      <c r="E6" s="64">
        <v>174.936104774837</v>
      </c>
      <c r="F6" s="64">
        <v>177.584705455539</v>
      </c>
      <c r="G6" s="64">
        <v>160.591889028181</v>
      </c>
      <c r="H6" s="64">
        <v>255.483046217015</v>
      </c>
      <c r="I6" s="64">
        <v>239.381810767904</v>
      </c>
      <c r="J6" s="64">
        <v>157.306062503277</v>
      </c>
      <c r="K6" s="64">
        <v>117.24672372011</v>
      </c>
      <c r="L6" s="64">
        <v>124.151297213002</v>
      </c>
      <c r="M6" s="64">
        <v>341.739442212881</v>
      </c>
      <c r="N6" s="64">
        <v>207.357108472683</v>
      </c>
      <c r="O6" s="64">
        <v>139.633341863775</v>
      </c>
    </row>
    <row r="7" spans="1:15" s="33" customFormat="1" ht="12.75" customHeight="1">
      <c r="A7" s="38"/>
      <c r="B7" s="61" t="s">
        <v>10</v>
      </c>
      <c r="C7" s="64">
        <v>144.293376659087</v>
      </c>
      <c r="D7" s="64">
        <v>158.35303351233</v>
      </c>
      <c r="E7" s="64">
        <v>181.072721105692</v>
      </c>
      <c r="F7" s="64">
        <v>179.30008802663</v>
      </c>
      <c r="G7" s="64">
        <v>163.159589118243</v>
      </c>
      <c r="H7" s="64">
        <v>258.416822442499</v>
      </c>
      <c r="I7" s="64">
        <v>256.454640544873</v>
      </c>
      <c r="J7" s="64">
        <v>175.516642434647</v>
      </c>
      <c r="K7" s="64">
        <v>138.815137340183</v>
      </c>
      <c r="L7" s="64">
        <v>121.5338057484</v>
      </c>
      <c r="M7" s="64">
        <v>376.978003925244</v>
      </c>
      <c r="N7" s="64">
        <v>221.383096352036</v>
      </c>
      <c r="O7" s="64">
        <v>149.43397811092</v>
      </c>
    </row>
    <row r="8" spans="1:15" s="33" customFormat="1" ht="12.75" customHeight="1">
      <c r="A8" s="38"/>
      <c r="B8" s="61" t="s">
        <v>9</v>
      </c>
      <c r="C8" s="64">
        <v>131.939217277823</v>
      </c>
      <c r="D8" s="64">
        <v>138.48169730885</v>
      </c>
      <c r="E8" s="64">
        <v>168.734092426601</v>
      </c>
      <c r="F8" s="64">
        <v>170.720548013829</v>
      </c>
      <c r="G8" s="64">
        <v>169.250531835277</v>
      </c>
      <c r="H8" s="64">
        <v>248.019338234981</v>
      </c>
      <c r="I8" s="64">
        <v>221.114431535316</v>
      </c>
      <c r="J8" s="64">
        <v>174.415634160922</v>
      </c>
      <c r="K8" s="64">
        <v>118.523318278362</v>
      </c>
      <c r="L8" s="64">
        <v>121.878037407473</v>
      </c>
      <c r="M8" s="64">
        <v>306.287219507853</v>
      </c>
      <c r="N8" s="64">
        <v>217.628871836178</v>
      </c>
      <c r="O8" s="64">
        <v>137.021102364095</v>
      </c>
    </row>
    <row r="9" spans="1:15" s="33" customFormat="1" ht="12.75" customHeight="1">
      <c r="A9" s="38"/>
      <c r="B9" s="61" t="s">
        <v>8</v>
      </c>
      <c r="C9" s="64">
        <v>148.613746887618</v>
      </c>
      <c r="D9" s="64">
        <v>119.820283242806</v>
      </c>
      <c r="E9" s="64">
        <v>189.054563230137</v>
      </c>
      <c r="F9" s="64">
        <v>169.291066221506</v>
      </c>
      <c r="G9" s="64">
        <v>190.67181365267</v>
      </c>
      <c r="H9" s="64">
        <v>238.596185990806</v>
      </c>
      <c r="I9" s="64">
        <v>230.700076549268</v>
      </c>
      <c r="J9" s="64">
        <v>170.281825323353</v>
      </c>
      <c r="K9" s="64">
        <v>104.815292501452</v>
      </c>
      <c r="L9" s="64">
        <v>118.473172861325</v>
      </c>
      <c r="M9" s="64">
        <v>317.191404985817</v>
      </c>
      <c r="N9" s="64">
        <v>222.583402909963</v>
      </c>
      <c r="O9" s="64">
        <v>133.123560130258</v>
      </c>
    </row>
    <row r="10" spans="1:15" s="33" customFormat="1" ht="12.75" customHeight="1">
      <c r="A10" s="38"/>
      <c r="B10" s="61" t="s">
        <v>7</v>
      </c>
      <c r="C10" s="64">
        <v>145.028968619194</v>
      </c>
      <c r="D10" s="64">
        <v>115.213200375443</v>
      </c>
      <c r="E10" s="64">
        <v>191.621263864841</v>
      </c>
      <c r="F10" s="64">
        <v>171.721011104525</v>
      </c>
      <c r="G10" s="64">
        <v>171.229270595464</v>
      </c>
      <c r="H10" s="64">
        <v>260.155436935055</v>
      </c>
      <c r="I10" s="64">
        <v>231.712239560452</v>
      </c>
      <c r="J10" s="64">
        <v>196.349746529364</v>
      </c>
      <c r="K10" s="64">
        <v>122.900423781785</v>
      </c>
      <c r="L10" s="64">
        <v>122.692426321918</v>
      </c>
      <c r="M10" s="64">
        <v>276.212229888887</v>
      </c>
      <c r="N10" s="64">
        <v>224.437813157882</v>
      </c>
      <c r="O10" s="64">
        <v>137.717403823346</v>
      </c>
    </row>
    <row r="11" spans="1:15" s="33" customFormat="1" ht="12.75" customHeight="1">
      <c r="A11" s="38"/>
      <c r="B11" s="61" t="s">
        <v>13</v>
      </c>
      <c r="C11" s="64">
        <v>148.38550012808</v>
      </c>
      <c r="D11" s="64">
        <v>115.311720621392</v>
      </c>
      <c r="E11" s="64">
        <v>188.414970700101</v>
      </c>
      <c r="F11" s="64">
        <v>176.386442913091</v>
      </c>
      <c r="G11" s="64">
        <v>158.983317287857</v>
      </c>
      <c r="H11" s="64">
        <v>245.581561242399</v>
      </c>
      <c r="I11" s="64">
        <v>226.961281139564</v>
      </c>
      <c r="J11" s="64">
        <v>127.940697286784</v>
      </c>
      <c r="K11" s="64">
        <v>129.815715087757</v>
      </c>
      <c r="L11" s="64">
        <v>99.7397603651654</v>
      </c>
      <c r="M11" s="64">
        <v>295.394856197189</v>
      </c>
      <c r="N11" s="64">
        <v>212.046567013285</v>
      </c>
      <c r="O11" s="64">
        <v>144.792159411984</v>
      </c>
    </row>
    <row r="12" spans="1:15" s="33" customFormat="1" ht="12.75" customHeight="1">
      <c r="A12" s="38"/>
      <c r="B12" s="61" t="s">
        <v>14</v>
      </c>
      <c r="C12" s="64">
        <v>152.582931352803</v>
      </c>
      <c r="D12" s="64">
        <v>94.2678514909658</v>
      </c>
      <c r="E12" s="64">
        <v>161.590728417917</v>
      </c>
      <c r="F12" s="64">
        <v>153.404982997004</v>
      </c>
      <c r="G12" s="64">
        <v>162.177321250506</v>
      </c>
      <c r="H12" s="64">
        <v>156.693385903421</v>
      </c>
      <c r="I12" s="64">
        <v>224.925951237073</v>
      </c>
      <c r="J12" s="64">
        <v>172.267719292894</v>
      </c>
      <c r="K12" s="64">
        <v>124.329290115177</v>
      </c>
      <c r="L12" s="64">
        <v>119.585471969472</v>
      </c>
      <c r="M12" s="64">
        <v>265.71723115003</v>
      </c>
      <c r="N12" s="64">
        <v>208.8255489877</v>
      </c>
      <c r="O12" s="64">
        <v>151.886729272479</v>
      </c>
    </row>
    <row r="13" spans="1:15" s="33" customFormat="1" ht="12.75" customHeight="1">
      <c r="A13" s="38"/>
      <c r="B13" s="61" t="s">
        <v>17</v>
      </c>
      <c r="C13" s="64">
        <v>127.957796550411</v>
      </c>
      <c r="D13" s="64">
        <v>125.802715755322</v>
      </c>
      <c r="E13" s="64">
        <v>171.940100687407</v>
      </c>
      <c r="F13" s="64">
        <v>168.184922372659</v>
      </c>
      <c r="G13" s="64">
        <v>163.268618102778</v>
      </c>
      <c r="H13" s="64">
        <v>209.81224240506</v>
      </c>
      <c r="I13" s="64">
        <v>231.698151549455</v>
      </c>
      <c r="J13" s="64">
        <v>162.834824514471</v>
      </c>
      <c r="K13" s="64">
        <v>116.186805614229</v>
      </c>
      <c r="L13" s="64">
        <v>119.217430676267</v>
      </c>
      <c r="M13" s="64">
        <v>293.38668340609</v>
      </c>
      <c r="N13" s="64">
        <v>226.148356974347</v>
      </c>
      <c r="O13" s="64">
        <v>129.343464675142</v>
      </c>
    </row>
    <row r="14" spans="1:15" s="33" customFormat="1" ht="12.75" customHeight="1">
      <c r="A14" s="38"/>
      <c r="B14" s="61" t="s">
        <v>15</v>
      </c>
      <c r="C14" s="64">
        <v>146.910314775337</v>
      </c>
      <c r="D14" s="64">
        <v>110.835169817311</v>
      </c>
      <c r="E14" s="64">
        <v>184.641313995681</v>
      </c>
      <c r="F14" s="64">
        <v>167.234468698268</v>
      </c>
      <c r="G14" s="64">
        <v>165.964480803131</v>
      </c>
      <c r="H14" s="64">
        <v>186.850625099579</v>
      </c>
      <c r="I14" s="64">
        <v>236.61418581178</v>
      </c>
      <c r="J14" s="64">
        <v>144.007094893183</v>
      </c>
      <c r="K14" s="64">
        <v>121.937804888946</v>
      </c>
      <c r="L14" s="64">
        <v>115.008014053389</v>
      </c>
      <c r="M14" s="64">
        <v>263.062269508605</v>
      </c>
      <c r="N14" s="64">
        <v>202.144146632902</v>
      </c>
      <c r="O14" s="64">
        <v>113.585985284926</v>
      </c>
    </row>
    <row r="15" spans="1:15" s="33" customFormat="1" ht="12.75" customHeight="1">
      <c r="A15" s="38"/>
      <c r="B15" s="61" t="s">
        <v>16</v>
      </c>
      <c r="C15" s="64">
        <v>148.527462722249</v>
      </c>
      <c r="D15" s="64">
        <v>141.541565677063</v>
      </c>
      <c r="E15" s="64">
        <v>181.954285974719</v>
      </c>
      <c r="F15" s="64">
        <v>176.048467610943</v>
      </c>
      <c r="G15" s="64">
        <v>149.533337338391</v>
      </c>
      <c r="H15" s="64">
        <v>242.47804695101</v>
      </c>
      <c r="I15" s="64">
        <v>237.01166553973</v>
      </c>
      <c r="J15" s="64">
        <v>146.040976894638</v>
      </c>
      <c r="K15" s="64">
        <v>136.267541271317</v>
      </c>
      <c r="L15" s="64">
        <v>111.455852494572</v>
      </c>
      <c r="M15" s="64">
        <v>261.174123374152</v>
      </c>
      <c r="N15" s="64">
        <v>207.440352454685</v>
      </c>
      <c r="O15" s="64">
        <v>142.055671278553</v>
      </c>
    </row>
    <row r="16" spans="1:15" s="33" customFormat="1" ht="12.75" customHeight="1">
      <c r="A16" s="38"/>
      <c r="B16" s="61" t="s">
        <v>6</v>
      </c>
      <c r="C16" s="64">
        <v>150.509168085001</v>
      </c>
      <c r="D16" s="64">
        <v>146.374100094272</v>
      </c>
      <c r="E16" s="64">
        <v>182.795065063593</v>
      </c>
      <c r="F16" s="64">
        <v>179.091580270761</v>
      </c>
      <c r="G16" s="64">
        <v>162.900927771171</v>
      </c>
      <c r="H16" s="64">
        <v>246.527535375742</v>
      </c>
      <c r="I16" s="64">
        <v>235.059435094651</v>
      </c>
      <c r="J16" s="64">
        <v>150.910831273237</v>
      </c>
      <c r="K16" s="64">
        <v>132.940156265237</v>
      </c>
      <c r="L16" s="64">
        <v>112.689685493951</v>
      </c>
      <c r="M16" s="64">
        <v>290.022245555223</v>
      </c>
      <c r="N16" s="64">
        <v>222.646836164882</v>
      </c>
      <c r="O16" s="64">
        <v>154.884940060722</v>
      </c>
    </row>
    <row r="17" spans="1:15" s="33" customFormat="1" ht="12.75" customHeight="1">
      <c r="A17" s="38"/>
      <c r="B17" s="61"/>
      <c r="C17" s="64"/>
      <c r="D17" s="64"/>
      <c r="E17" s="64"/>
      <c r="F17" s="64"/>
      <c r="G17" s="64"/>
      <c r="H17" s="64"/>
      <c r="I17" s="64"/>
      <c r="J17" s="64"/>
      <c r="K17" s="64"/>
      <c r="L17" s="64"/>
      <c r="M17" s="64"/>
      <c r="N17" s="64"/>
      <c r="O17" s="64"/>
    </row>
    <row r="18" spans="1:15" s="33" customFormat="1" ht="12.75" customHeight="1">
      <c r="A18" s="38">
        <v>2013</v>
      </c>
      <c r="B18" s="61" t="s">
        <v>12</v>
      </c>
      <c r="C18" s="64">
        <v>136.256791068355</v>
      </c>
      <c r="D18" s="64">
        <v>146.77307476894</v>
      </c>
      <c r="E18" s="64">
        <v>187.665255060123</v>
      </c>
      <c r="F18" s="64">
        <v>183.122501450107</v>
      </c>
      <c r="G18" s="64">
        <v>153.20750407239</v>
      </c>
      <c r="H18" s="64">
        <v>268.393600413327</v>
      </c>
      <c r="I18" s="64">
        <v>244.001828630347</v>
      </c>
      <c r="J18" s="64">
        <v>196.386406254335</v>
      </c>
      <c r="K18" s="64">
        <v>130.418253571775</v>
      </c>
      <c r="L18" s="64">
        <v>135.320393519311</v>
      </c>
      <c r="M18" s="64">
        <v>291.976829009375</v>
      </c>
      <c r="N18" s="64">
        <v>221.234956099224</v>
      </c>
      <c r="O18" s="64">
        <v>132.53135622441</v>
      </c>
    </row>
    <row r="19" spans="1:15" s="33" customFormat="1" ht="12.75" customHeight="1">
      <c r="A19" s="38"/>
      <c r="B19" s="61" t="s">
        <v>11</v>
      </c>
      <c r="C19" s="64">
        <v>149.365732881413</v>
      </c>
      <c r="D19" s="64">
        <v>167.606085772836</v>
      </c>
      <c r="E19" s="64">
        <v>192.990116180676</v>
      </c>
      <c r="F19" s="64">
        <v>185.625388595103</v>
      </c>
      <c r="G19" s="64">
        <v>158.166839184991</v>
      </c>
      <c r="H19" s="64">
        <v>255.107537003393</v>
      </c>
      <c r="I19" s="64">
        <v>254.728417961323</v>
      </c>
      <c r="J19" s="64">
        <v>176.228771328215</v>
      </c>
      <c r="K19" s="64">
        <v>123.347760982303</v>
      </c>
      <c r="L19" s="64">
        <v>123.138477638203</v>
      </c>
      <c r="M19" s="64">
        <v>312.96865468507</v>
      </c>
      <c r="N19" s="64">
        <v>227.693614577688</v>
      </c>
      <c r="O19" s="64">
        <v>151.19111372558</v>
      </c>
    </row>
    <row r="20" spans="1:15" s="33" customFormat="1" ht="12.75" customHeight="1">
      <c r="A20" s="38"/>
      <c r="B20" s="61" t="s">
        <v>10</v>
      </c>
      <c r="C20" s="64">
        <v>151.193437742797</v>
      </c>
      <c r="D20" s="64">
        <v>140.011398938463</v>
      </c>
      <c r="E20" s="64">
        <v>198.73730383889</v>
      </c>
      <c r="F20" s="64">
        <v>184.448853542567</v>
      </c>
      <c r="G20" s="64">
        <v>171.384625991122</v>
      </c>
      <c r="H20" s="64">
        <v>263.270279013604</v>
      </c>
      <c r="I20" s="64">
        <v>265.067611233749</v>
      </c>
      <c r="J20" s="64">
        <v>184.069712292823</v>
      </c>
      <c r="K20" s="64">
        <v>156.605814730183</v>
      </c>
      <c r="L20" s="64">
        <v>136.616370304048</v>
      </c>
      <c r="M20" s="64">
        <v>322.510980261841</v>
      </c>
      <c r="N20" s="64">
        <v>221.456347363102</v>
      </c>
      <c r="O20" s="64">
        <v>141.742349153477</v>
      </c>
    </row>
    <row r="21" spans="1:15" s="33" customFormat="1" ht="12.75" customHeight="1">
      <c r="A21" s="38"/>
      <c r="B21" s="61" t="s">
        <v>9</v>
      </c>
      <c r="C21" s="64">
        <v>160.711545324651</v>
      </c>
      <c r="D21" s="64">
        <v>141.292251556723</v>
      </c>
      <c r="E21" s="64">
        <v>215.25296770886</v>
      </c>
      <c r="F21" s="64">
        <v>193.73848877454</v>
      </c>
      <c r="G21" s="64">
        <v>173.076528710391</v>
      </c>
      <c r="H21" s="64">
        <v>263.561341052251</v>
      </c>
      <c r="I21" s="64">
        <v>254.723640001233</v>
      </c>
      <c r="J21" s="64">
        <v>185.771330486947</v>
      </c>
      <c r="K21" s="64">
        <v>135.231848922639</v>
      </c>
      <c r="L21" s="64">
        <v>138.679421450768</v>
      </c>
      <c r="M21" s="64">
        <v>321.805242172272</v>
      </c>
      <c r="N21" s="64">
        <v>236.375267475313</v>
      </c>
      <c r="O21" s="64">
        <v>147.857669861996</v>
      </c>
    </row>
    <row r="22" spans="1:15" s="33" customFormat="1" ht="12.75" customHeight="1">
      <c r="A22" s="38"/>
      <c r="B22" s="61" t="s">
        <v>8</v>
      </c>
      <c r="C22" s="64">
        <v>166.419876351289</v>
      </c>
      <c r="D22" s="64">
        <v>143.163721028741</v>
      </c>
      <c r="E22" s="64">
        <v>202.678619587448</v>
      </c>
      <c r="F22" s="64">
        <v>196.306762222937</v>
      </c>
      <c r="G22" s="64">
        <v>177.301973715172</v>
      </c>
      <c r="H22" s="64">
        <v>269.885075923173</v>
      </c>
      <c r="I22" s="64">
        <v>266.179301808188</v>
      </c>
      <c r="J22" s="64">
        <v>197.50313252284</v>
      </c>
      <c r="K22" s="64">
        <v>147.77318068204</v>
      </c>
      <c r="L22" s="64">
        <v>148.609374856684</v>
      </c>
      <c r="M22" s="64">
        <v>305.137317585564</v>
      </c>
      <c r="N22" s="64">
        <v>239.422076720284</v>
      </c>
      <c r="O22" s="64">
        <v>148.5708544624</v>
      </c>
    </row>
    <row r="23" spans="1:15" s="33" customFormat="1" ht="12.75" customHeight="1">
      <c r="A23" s="38"/>
      <c r="B23" s="61" t="s">
        <v>7</v>
      </c>
      <c r="C23" s="64">
        <v>161.777828836002</v>
      </c>
      <c r="D23" s="64">
        <v>153.972423216477</v>
      </c>
      <c r="E23" s="64">
        <v>205.211386674615</v>
      </c>
      <c r="F23" s="64">
        <v>189.632346326438</v>
      </c>
      <c r="G23" s="64">
        <v>172.714450224994</v>
      </c>
      <c r="H23" s="64">
        <v>262.412638992137</v>
      </c>
      <c r="I23" s="64">
        <v>253.72407403791</v>
      </c>
      <c r="J23" s="64">
        <v>193.329401622265</v>
      </c>
      <c r="K23" s="64">
        <v>139.616735196588</v>
      </c>
      <c r="L23" s="64">
        <v>144.813118174557</v>
      </c>
      <c r="M23" s="64">
        <v>333.387768491445</v>
      </c>
      <c r="N23" s="64">
        <v>243.99143434829</v>
      </c>
      <c r="O23" s="64">
        <v>143.637264911106</v>
      </c>
    </row>
    <row r="24" spans="1:15" s="33" customFormat="1" ht="12.75" customHeight="1">
      <c r="A24" s="38"/>
      <c r="B24" s="61" t="s">
        <v>13</v>
      </c>
      <c r="C24" s="64">
        <v>159.224000104803</v>
      </c>
      <c r="D24" s="64">
        <v>150.001094971059</v>
      </c>
      <c r="E24" s="64">
        <v>208.906080729386</v>
      </c>
      <c r="F24" s="64">
        <v>194.572941078703</v>
      </c>
      <c r="G24" s="64">
        <v>184.362177124507</v>
      </c>
      <c r="H24" s="64">
        <v>270.980232902293</v>
      </c>
      <c r="I24" s="64">
        <v>244.857586210419</v>
      </c>
      <c r="J24" s="64">
        <v>200.634239886323</v>
      </c>
      <c r="K24" s="64">
        <v>130.728389841228</v>
      </c>
      <c r="L24" s="64">
        <v>145.387084954633</v>
      </c>
      <c r="M24" s="64">
        <v>320.342054879968</v>
      </c>
      <c r="N24" s="64">
        <v>240.468808582951</v>
      </c>
      <c r="O24" s="64">
        <v>132.752173004101</v>
      </c>
    </row>
    <row r="25" spans="1:15" s="33" customFormat="1" ht="12.75" customHeight="1">
      <c r="A25" s="38"/>
      <c r="B25" s="61" t="s">
        <v>14</v>
      </c>
      <c r="C25" s="64">
        <v>112.953901170371</v>
      </c>
      <c r="D25" s="64">
        <v>164.885640157303</v>
      </c>
      <c r="E25" s="64">
        <v>211.612874621443</v>
      </c>
      <c r="F25" s="64">
        <v>193.540794553493</v>
      </c>
      <c r="G25" s="64">
        <v>183.336307856413</v>
      </c>
      <c r="H25" s="64">
        <v>272.623317068995</v>
      </c>
      <c r="I25" s="64">
        <v>253.651932308177</v>
      </c>
      <c r="J25" s="64">
        <v>238.544726695933</v>
      </c>
      <c r="K25" s="64">
        <v>138.360785041865</v>
      </c>
      <c r="L25" s="64">
        <v>145.835677706344</v>
      </c>
      <c r="M25" s="64">
        <v>343.862627980743</v>
      </c>
      <c r="N25" s="64">
        <v>241.544340806822</v>
      </c>
      <c r="O25" s="64">
        <v>133.294483179569</v>
      </c>
    </row>
    <row r="26" spans="1:15" s="33" customFormat="1" ht="12.75" customHeight="1">
      <c r="A26" s="38"/>
      <c r="B26" s="61" t="s">
        <v>17</v>
      </c>
      <c r="C26" s="64">
        <v>125.187796312693</v>
      </c>
      <c r="D26" s="64">
        <v>154.790872351976</v>
      </c>
      <c r="E26" s="64">
        <v>215.96401028639</v>
      </c>
      <c r="F26" s="64">
        <v>199.143489235722</v>
      </c>
      <c r="G26" s="64">
        <v>173.15251314553</v>
      </c>
      <c r="H26" s="64">
        <v>248.038802806987</v>
      </c>
      <c r="I26" s="64">
        <v>243.368038851572</v>
      </c>
      <c r="J26" s="64">
        <v>203.241566277996</v>
      </c>
      <c r="K26" s="64">
        <v>136.554937608167</v>
      </c>
      <c r="L26" s="64">
        <v>143.471049115871</v>
      </c>
      <c r="M26" s="64">
        <v>328.999988358703</v>
      </c>
      <c r="N26" s="64">
        <v>242.369849801674</v>
      </c>
      <c r="O26" s="64">
        <v>135.669017026137</v>
      </c>
    </row>
    <row r="27" spans="1:15" s="33" customFormat="1" ht="12.75" customHeight="1">
      <c r="A27" s="38"/>
      <c r="B27" s="61" t="s">
        <v>15</v>
      </c>
      <c r="C27" s="64">
        <v>134.748075630099</v>
      </c>
      <c r="D27" s="64">
        <v>146.9771174064</v>
      </c>
      <c r="E27" s="64">
        <v>206.025956243388</v>
      </c>
      <c r="F27" s="64">
        <v>197.13577244647</v>
      </c>
      <c r="G27" s="64">
        <v>164.254216156032</v>
      </c>
      <c r="H27" s="64">
        <v>265.908245188568</v>
      </c>
      <c r="I27" s="64">
        <v>219.718703328431</v>
      </c>
      <c r="J27" s="64">
        <v>213.728446623158</v>
      </c>
      <c r="K27" s="64">
        <v>131.104996457627</v>
      </c>
      <c r="L27" s="64">
        <v>142.704875495243</v>
      </c>
      <c r="M27" s="64">
        <v>357.368384269655</v>
      </c>
      <c r="N27" s="64">
        <v>249.023152828622</v>
      </c>
      <c r="O27" s="64">
        <v>137.119653344503</v>
      </c>
    </row>
    <row r="28" spans="1:15" s="33" customFormat="1" ht="12.75" customHeight="1">
      <c r="A28" s="38"/>
      <c r="B28" s="61" t="s">
        <v>16</v>
      </c>
      <c r="C28" s="64">
        <v>142.704908852189</v>
      </c>
      <c r="D28" s="64">
        <v>144.853003956197</v>
      </c>
      <c r="E28" s="64">
        <v>218.048748199476</v>
      </c>
      <c r="F28" s="64">
        <v>189.97257368749</v>
      </c>
      <c r="G28" s="64">
        <v>172.139095660844</v>
      </c>
      <c r="H28" s="64">
        <v>246.218840936804</v>
      </c>
      <c r="I28" s="64">
        <v>245.744480675148</v>
      </c>
      <c r="J28" s="64">
        <v>217.316822566708</v>
      </c>
      <c r="K28" s="64">
        <v>135.126097828306</v>
      </c>
      <c r="L28" s="64">
        <v>140.743149609131</v>
      </c>
      <c r="M28" s="64">
        <v>314.405801670946</v>
      </c>
      <c r="N28" s="64">
        <v>248.904812534346</v>
      </c>
      <c r="O28" s="64">
        <v>135.842615007721</v>
      </c>
    </row>
    <row r="29" spans="1:15" s="33" customFormat="1" ht="12.75" customHeight="1">
      <c r="A29" s="38"/>
      <c r="B29" s="61" t="s">
        <v>6</v>
      </c>
      <c r="C29" s="64">
        <v>145.451007038155</v>
      </c>
      <c r="D29" s="64">
        <v>150.280096919953</v>
      </c>
      <c r="E29" s="64">
        <v>210.637699812881</v>
      </c>
      <c r="F29" s="64">
        <v>193.419680039844</v>
      </c>
      <c r="G29" s="64">
        <v>181.993387736756</v>
      </c>
      <c r="H29" s="64">
        <v>271.882978586463</v>
      </c>
      <c r="I29" s="64">
        <v>252.954882854925</v>
      </c>
      <c r="J29" s="64">
        <v>217.47046106178</v>
      </c>
      <c r="K29" s="64">
        <v>142.60950269799</v>
      </c>
      <c r="L29" s="64">
        <v>145.74968113113</v>
      </c>
      <c r="M29" s="64">
        <v>367.798385923613</v>
      </c>
      <c r="N29" s="64">
        <v>241.397532650063</v>
      </c>
      <c r="O29" s="64">
        <v>150.164396686639</v>
      </c>
    </row>
    <row r="30" spans="1:15" s="33" customFormat="1" ht="12.75" customHeight="1">
      <c r="A30" s="38"/>
      <c r="B30" s="61"/>
      <c r="C30" s="64"/>
      <c r="D30" s="64"/>
      <c r="E30" s="64"/>
      <c r="F30" s="64"/>
      <c r="G30" s="64"/>
      <c r="H30" s="64"/>
      <c r="I30" s="64"/>
      <c r="J30" s="64"/>
      <c r="K30" s="64"/>
      <c r="L30" s="64"/>
      <c r="M30" s="64"/>
      <c r="N30" s="64"/>
      <c r="O30" s="64"/>
    </row>
    <row r="31" spans="1:15" s="33" customFormat="1" ht="12.75" customHeight="1">
      <c r="A31" s="38">
        <v>2014</v>
      </c>
      <c r="B31" s="61" t="s">
        <v>12</v>
      </c>
      <c r="C31" s="64">
        <v>160.294879409391</v>
      </c>
      <c r="D31" s="64">
        <v>141.186900596717</v>
      </c>
      <c r="E31" s="64">
        <v>187.501592970353</v>
      </c>
      <c r="F31" s="64">
        <v>191.344568756293</v>
      </c>
      <c r="G31" s="64">
        <v>187.595338566681</v>
      </c>
      <c r="H31" s="64">
        <v>233.437141263731</v>
      </c>
      <c r="I31" s="64">
        <v>278.178809094302</v>
      </c>
      <c r="J31" s="64">
        <v>178.797052727448</v>
      </c>
      <c r="K31" s="64">
        <v>132.47685270924</v>
      </c>
      <c r="L31" s="64">
        <v>139.358327759194</v>
      </c>
      <c r="M31" s="64">
        <v>385.72368458529</v>
      </c>
      <c r="N31" s="64">
        <v>226.338079136969</v>
      </c>
      <c r="O31" s="64">
        <v>146.24564642137</v>
      </c>
    </row>
    <row r="32" spans="1:15" s="33" customFormat="1" ht="12.75" customHeight="1">
      <c r="A32" s="38"/>
      <c r="B32" s="61" t="s">
        <v>11</v>
      </c>
      <c r="C32" s="64">
        <v>169.41022942842</v>
      </c>
      <c r="D32" s="64">
        <v>138.609241958076</v>
      </c>
      <c r="E32" s="64">
        <v>206.393628936018</v>
      </c>
      <c r="F32" s="64">
        <v>182.0844817349</v>
      </c>
      <c r="G32" s="64">
        <v>200.856002864457</v>
      </c>
      <c r="H32" s="64">
        <v>239.579795750151</v>
      </c>
      <c r="I32" s="64">
        <v>249.63826689413</v>
      </c>
      <c r="J32" s="64">
        <v>194.611215498106</v>
      </c>
      <c r="K32" s="64">
        <v>133.778173540619</v>
      </c>
      <c r="L32" s="64">
        <v>144.978033458704</v>
      </c>
      <c r="M32" s="64">
        <v>329.218268583521</v>
      </c>
      <c r="N32" s="64">
        <v>236.059942240255</v>
      </c>
      <c r="O32" s="64">
        <v>141.071227754431</v>
      </c>
    </row>
    <row r="33" spans="1:15" s="33" customFormat="1" ht="12.75" customHeight="1">
      <c r="A33" s="38"/>
      <c r="B33" s="61" t="s">
        <v>10</v>
      </c>
      <c r="C33" s="64">
        <v>170.557766116241</v>
      </c>
      <c r="D33" s="64">
        <v>151.196163164891</v>
      </c>
      <c r="E33" s="64">
        <v>206.619644314276</v>
      </c>
      <c r="F33" s="64">
        <v>182.776439815564</v>
      </c>
      <c r="G33" s="64">
        <v>191.636767342299</v>
      </c>
      <c r="H33" s="64">
        <v>247.563279309576</v>
      </c>
      <c r="I33" s="64">
        <v>250.012771431909</v>
      </c>
      <c r="J33" s="64">
        <v>191.541568376553</v>
      </c>
      <c r="K33" s="64">
        <v>119.037973641588</v>
      </c>
      <c r="L33" s="64">
        <v>143.72742640311</v>
      </c>
      <c r="M33" s="64">
        <v>325.300227287221</v>
      </c>
      <c r="N33" s="64">
        <v>234.465483418193</v>
      </c>
      <c r="O33" s="64">
        <v>132.55226363281</v>
      </c>
    </row>
    <row r="34" spans="1:15" s="33" customFormat="1" ht="12.75" customHeight="1">
      <c r="A34" s="38"/>
      <c r="B34" s="61" t="s">
        <v>9</v>
      </c>
      <c r="C34" s="64">
        <v>164.129822904248</v>
      </c>
      <c r="D34" s="64">
        <v>148.570083492825</v>
      </c>
      <c r="E34" s="64">
        <v>207.158776263571</v>
      </c>
      <c r="F34" s="64">
        <v>183.257160924417</v>
      </c>
      <c r="G34" s="64">
        <v>176.340360747991</v>
      </c>
      <c r="H34" s="64">
        <v>250.256608844455</v>
      </c>
      <c r="I34" s="64">
        <v>256.539437142041</v>
      </c>
      <c r="J34" s="64">
        <v>171.163254959081</v>
      </c>
      <c r="K34" s="64">
        <v>140.258798135959</v>
      </c>
      <c r="L34" s="64">
        <v>135.063852313407</v>
      </c>
      <c r="M34" s="64">
        <v>337.580938209982</v>
      </c>
      <c r="N34" s="64">
        <v>232.618843453464</v>
      </c>
      <c r="O34" s="64">
        <v>123.733483759554</v>
      </c>
    </row>
    <row r="35" spans="1:15" s="33" customFormat="1" ht="12.75" customHeight="1">
      <c r="A35" s="38"/>
      <c r="B35" s="61" t="s">
        <v>8</v>
      </c>
      <c r="C35" s="64">
        <v>158.12622994075</v>
      </c>
      <c r="D35" s="64">
        <v>141.893244469162</v>
      </c>
      <c r="E35" s="64">
        <v>196.119472597937</v>
      </c>
      <c r="F35" s="64">
        <v>178.707851923676</v>
      </c>
      <c r="G35" s="64">
        <v>173.545726876466</v>
      </c>
      <c r="H35" s="64">
        <v>250.051147339928</v>
      </c>
      <c r="I35" s="64">
        <v>247.075936810695</v>
      </c>
      <c r="J35" s="64">
        <v>170.242394102724</v>
      </c>
      <c r="K35" s="64">
        <v>135.936513160876</v>
      </c>
      <c r="L35" s="64">
        <v>128.202583603809</v>
      </c>
      <c r="M35" s="64">
        <v>332.994461549623</v>
      </c>
      <c r="N35" s="64">
        <v>223.678056960641</v>
      </c>
      <c r="O35" s="64">
        <v>149.96847037794</v>
      </c>
    </row>
    <row r="36" spans="1:15" s="33" customFormat="1" ht="12.75" customHeight="1">
      <c r="A36" s="38"/>
      <c r="B36" s="61" t="s">
        <v>7</v>
      </c>
      <c r="C36" s="64">
        <v>179.108514758691</v>
      </c>
      <c r="D36" s="64">
        <v>147.208376226846</v>
      </c>
      <c r="E36" s="64">
        <v>194.139121113959</v>
      </c>
      <c r="F36" s="64">
        <v>186.493459555149</v>
      </c>
      <c r="G36" s="64">
        <v>167.688500441623</v>
      </c>
      <c r="H36" s="64">
        <v>247.700257643861</v>
      </c>
      <c r="I36" s="64">
        <v>250.536572318656</v>
      </c>
      <c r="J36" s="64">
        <v>173.466818579103</v>
      </c>
      <c r="K36" s="64">
        <v>133.063726413991</v>
      </c>
      <c r="L36" s="64">
        <v>124.466223084617</v>
      </c>
      <c r="M36" s="64">
        <v>340.340894684165</v>
      </c>
      <c r="N36" s="64">
        <v>218.035456818534</v>
      </c>
      <c r="O36" s="64">
        <v>156.40200968307</v>
      </c>
    </row>
    <row r="37" spans="1:15" s="33" customFormat="1" ht="12.75" customHeight="1">
      <c r="A37" s="38"/>
      <c r="B37" s="61" t="s">
        <v>13</v>
      </c>
      <c r="C37" s="64">
        <v>180.827808686483</v>
      </c>
      <c r="D37" s="64">
        <v>142.113783336938</v>
      </c>
      <c r="E37" s="64">
        <v>194.067958355473</v>
      </c>
      <c r="F37" s="64">
        <v>181.243974772933</v>
      </c>
      <c r="G37" s="64">
        <v>169.101335991858</v>
      </c>
      <c r="H37" s="64">
        <v>262.577568713006</v>
      </c>
      <c r="I37" s="64">
        <v>225.944002133703</v>
      </c>
      <c r="J37" s="64">
        <v>160.56426638305</v>
      </c>
      <c r="K37" s="64">
        <v>136.611942919099</v>
      </c>
      <c r="L37" s="64">
        <v>122.745527344189</v>
      </c>
      <c r="M37" s="64">
        <v>324.155196040657</v>
      </c>
      <c r="N37" s="64">
        <v>223.915037281577</v>
      </c>
      <c r="O37" s="64">
        <v>150.253559061353</v>
      </c>
    </row>
    <row r="38" spans="1:15" s="33" customFormat="1" ht="12.75" customHeight="1">
      <c r="A38" s="38"/>
      <c r="B38" s="61" t="s">
        <v>14</v>
      </c>
      <c r="C38" s="64">
        <v>170.765889619598</v>
      </c>
      <c r="D38" s="64">
        <v>137.575476738524</v>
      </c>
      <c r="E38" s="64">
        <v>195.823913795822</v>
      </c>
      <c r="F38" s="64">
        <v>192.510377027328</v>
      </c>
      <c r="G38" s="64">
        <v>167.040118572406</v>
      </c>
      <c r="H38" s="64">
        <v>251.444103862591</v>
      </c>
      <c r="I38" s="64">
        <v>248.809888011976</v>
      </c>
      <c r="J38" s="64">
        <v>159.860716047306</v>
      </c>
      <c r="K38" s="64">
        <v>138.209875057714</v>
      </c>
      <c r="L38" s="64">
        <v>123.679939706394</v>
      </c>
      <c r="M38" s="64">
        <v>329.496597726364</v>
      </c>
      <c r="N38" s="64">
        <v>221.281676555467</v>
      </c>
      <c r="O38" s="64">
        <v>135.221895226455</v>
      </c>
    </row>
    <row r="39" spans="1:15" s="33" customFormat="1" ht="12.75" customHeight="1">
      <c r="A39" s="38"/>
      <c r="B39" s="61" t="s">
        <v>17</v>
      </c>
      <c r="C39" s="64">
        <v>181.386319341014</v>
      </c>
      <c r="D39" s="64">
        <v>135.414841133878</v>
      </c>
      <c r="E39" s="64">
        <v>191.855234507679</v>
      </c>
      <c r="F39" s="64">
        <v>187.02934202553</v>
      </c>
      <c r="G39" s="64">
        <v>164.26845925704</v>
      </c>
      <c r="H39" s="64">
        <v>253.123587977039</v>
      </c>
      <c r="I39" s="64">
        <v>269.782485483641</v>
      </c>
      <c r="J39" s="64">
        <v>170.117789860539</v>
      </c>
      <c r="K39" s="64">
        <v>144.111708783174</v>
      </c>
      <c r="L39" s="64">
        <v>142.893863260693</v>
      </c>
      <c r="M39" s="64">
        <v>341.395473040581</v>
      </c>
      <c r="N39" s="64">
        <v>219.46885261546</v>
      </c>
      <c r="O39" s="64">
        <v>142.389506698522</v>
      </c>
    </row>
    <row r="40" spans="1:15" s="33" customFormat="1" ht="12.75" customHeight="1">
      <c r="A40" s="38"/>
      <c r="B40" s="61" t="s">
        <v>15</v>
      </c>
      <c r="C40" s="64">
        <v>173.8140471651</v>
      </c>
      <c r="D40" s="64">
        <v>150.647582397652</v>
      </c>
      <c r="E40" s="64">
        <v>188.566642142416</v>
      </c>
      <c r="F40" s="64">
        <v>194.25602901739</v>
      </c>
      <c r="G40" s="64">
        <v>168.680091165712</v>
      </c>
      <c r="H40" s="64">
        <v>244.287183431508</v>
      </c>
      <c r="I40" s="64">
        <v>264.430727505185</v>
      </c>
      <c r="J40" s="64">
        <v>183.531790852678</v>
      </c>
      <c r="K40" s="64">
        <v>150.318950467837</v>
      </c>
      <c r="L40" s="64">
        <v>129.485231765089</v>
      </c>
      <c r="M40" s="64">
        <v>372.272402303533</v>
      </c>
      <c r="N40" s="64">
        <v>224.416165698884</v>
      </c>
      <c r="O40" s="64">
        <v>146.46822164579</v>
      </c>
    </row>
    <row r="41" spans="1:15" s="33" customFormat="1" ht="12.75" customHeight="1">
      <c r="A41" s="38"/>
      <c r="B41" s="61" t="s">
        <v>16</v>
      </c>
      <c r="C41" s="64">
        <v>163.360669408364</v>
      </c>
      <c r="D41" s="64">
        <v>142.802885050842</v>
      </c>
      <c r="E41" s="64">
        <v>187.947284720285</v>
      </c>
      <c r="F41" s="64">
        <v>193.69117359893</v>
      </c>
      <c r="G41" s="64">
        <v>176.463090264559</v>
      </c>
      <c r="H41" s="64">
        <v>255.983649892366</v>
      </c>
      <c r="I41" s="64">
        <v>260.513099473708</v>
      </c>
      <c r="J41" s="64">
        <v>189.208646116869</v>
      </c>
      <c r="K41" s="64">
        <v>130.394357684604</v>
      </c>
      <c r="L41" s="64">
        <v>132.831669618463</v>
      </c>
      <c r="M41" s="64">
        <v>353.339894791905</v>
      </c>
      <c r="N41" s="64">
        <v>209.454282521944</v>
      </c>
      <c r="O41" s="64">
        <v>148.443325361531</v>
      </c>
    </row>
    <row r="42" spans="1:15" s="33" customFormat="1" ht="12.75" customHeight="1">
      <c r="A42" s="38"/>
      <c r="B42" s="61" t="s">
        <v>6</v>
      </c>
      <c r="C42" s="64">
        <v>144.199569076271</v>
      </c>
      <c r="D42" s="64">
        <v>147.914462472192</v>
      </c>
      <c r="E42" s="64">
        <v>185.604606380969</v>
      </c>
      <c r="F42" s="64">
        <v>186.233492556808</v>
      </c>
      <c r="G42" s="64">
        <v>166.016349904501</v>
      </c>
      <c r="H42" s="64">
        <v>263.182879257171</v>
      </c>
      <c r="I42" s="64">
        <v>245.437321626621</v>
      </c>
      <c r="J42" s="64">
        <v>194.007121952464</v>
      </c>
      <c r="K42" s="64">
        <v>118.988406253834</v>
      </c>
      <c r="L42" s="64">
        <v>122.285595824882</v>
      </c>
      <c r="M42" s="64">
        <v>332.846139854342</v>
      </c>
      <c r="N42" s="64">
        <v>219.537817874567</v>
      </c>
      <c r="O42" s="64">
        <v>149.645646516337</v>
      </c>
    </row>
    <row r="43" spans="1:15" s="33" customFormat="1" ht="12.75" customHeight="1">
      <c r="A43" s="38"/>
      <c r="B43" s="61"/>
      <c r="C43" s="64"/>
      <c r="D43" s="64"/>
      <c r="E43" s="64"/>
      <c r="F43" s="64"/>
      <c r="G43" s="64"/>
      <c r="H43" s="64"/>
      <c r="I43" s="64"/>
      <c r="J43" s="64"/>
      <c r="K43" s="64"/>
      <c r="L43" s="64"/>
      <c r="M43" s="64"/>
      <c r="N43" s="64"/>
      <c r="O43" s="64"/>
    </row>
    <row r="44" spans="1:15" s="33" customFormat="1" ht="12.75" customHeight="1">
      <c r="A44" s="38">
        <v>2015</v>
      </c>
      <c r="B44" s="61" t="s">
        <v>12</v>
      </c>
      <c r="C44" s="64">
        <v>111.135445533555</v>
      </c>
      <c r="D44" s="64">
        <v>148.339798428462</v>
      </c>
      <c r="E44" s="64">
        <v>187.984703058953</v>
      </c>
      <c r="F44" s="64">
        <v>193.542073410535</v>
      </c>
      <c r="G44" s="64">
        <v>170.061342214722</v>
      </c>
      <c r="H44" s="64">
        <v>256.176966099349</v>
      </c>
      <c r="I44" s="64">
        <v>262.495688075717</v>
      </c>
      <c r="J44" s="64">
        <v>184.13472143722</v>
      </c>
      <c r="K44" s="64">
        <v>146.798063288374</v>
      </c>
      <c r="L44" s="64">
        <v>131.115898021663</v>
      </c>
      <c r="M44" s="64">
        <v>355.230311134054</v>
      </c>
      <c r="N44" s="64">
        <v>221.767051774735</v>
      </c>
      <c r="O44" s="64">
        <v>145.80635353747</v>
      </c>
    </row>
    <row r="45" spans="1:15" s="33" customFormat="1" ht="12.75" customHeight="1">
      <c r="A45" s="38"/>
      <c r="B45" s="61" t="s">
        <v>11</v>
      </c>
      <c r="C45" s="64">
        <v>118.730065290029</v>
      </c>
      <c r="D45" s="64">
        <v>164.229422771324</v>
      </c>
      <c r="E45" s="64">
        <v>184.756108012435</v>
      </c>
      <c r="F45" s="64">
        <v>202.986796444754</v>
      </c>
      <c r="G45" s="64">
        <v>165.042171085951</v>
      </c>
      <c r="H45" s="64">
        <v>283.383563978433</v>
      </c>
      <c r="I45" s="64">
        <v>279.476538158632</v>
      </c>
      <c r="J45" s="64">
        <v>192.457866120484</v>
      </c>
      <c r="K45" s="64">
        <v>146.626138525715</v>
      </c>
      <c r="L45" s="64">
        <v>130.811590651121</v>
      </c>
      <c r="M45" s="64">
        <v>369.268432259036</v>
      </c>
      <c r="N45" s="64">
        <v>223.102143626865</v>
      </c>
      <c r="O45" s="64">
        <v>151.674381161811</v>
      </c>
    </row>
    <row r="46" spans="1:15" s="33" customFormat="1" ht="12.75" customHeight="1">
      <c r="A46" s="38"/>
      <c r="B46" s="61" t="s">
        <v>10</v>
      </c>
      <c r="C46" s="64">
        <v>116.008796626432</v>
      </c>
      <c r="D46" s="64">
        <v>132.210950576576</v>
      </c>
      <c r="E46" s="64">
        <v>165.152945070629</v>
      </c>
      <c r="F46" s="64">
        <v>183.388230156873</v>
      </c>
      <c r="G46" s="64">
        <v>164.70766030866</v>
      </c>
      <c r="H46" s="64">
        <v>271.939211600089</v>
      </c>
      <c r="I46" s="64">
        <v>276.414102739485</v>
      </c>
      <c r="J46" s="64">
        <v>187.919254304507</v>
      </c>
      <c r="K46" s="64">
        <v>144.89780124048</v>
      </c>
      <c r="L46" s="64">
        <v>125.531596186758</v>
      </c>
      <c r="M46" s="64">
        <v>372.058454318978</v>
      </c>
      <c r="N46" s="64">
        <v>221.233709338859</v>
      </c>
      <c r="O46" s="64">
        <v>154.041796234537</v>
      </c>
    </row>
    <row r="47" spans="1:15" s="33" customFormat="1" ht="12.75" customHeight="1">
      <c r="A47" s="38"/>
      <c r="B47" s="61" t="s">
        <v>9</v>
      </c>
      <c r="C47" s="64">
        <v>129.705754473324</v>
      </c>
      <c r="D47" s="64">
        <v>153.265871089289</v>
      </c>
      <c r="E47" s="64">
        <v>186.799971425092</v>
      </c>
      <c r="F47" s="64">
        <v>213.089167724816</v>
      </c>
      <c r="G47" s="64">
        <v>188.305538526549</v>
      </c>
      <c r="H47" s="64">
        <v>289.858942785493</v>
      </c>
      <c r="I47" s="64">
        <v>297.796138569296</v>
      </c>
      <c r="J47" s="64">
        <v>203.284523071543</v>
      </c>
      <c r="K47" s="64">
        <v>148.054369403183</v>
      </c>
      <c r="L47" s="64">
        <v>138.576481836788</v>
      </c>
      <c r="M47" s="64">
        <v>366.297833454536</v>
      </c>
      <c r="N47" s="64">
        <v>213.693793211478</v>
      </c>
      <c r="O47" s="64">
        <v>163.833176650537</v>
      </c>
    </row>
    <row r="48" spans="1:15" s="33" customFormat="1" ht="12.75" customHeight="1">
      <c r="A48" s="38"/>
      <c r="B48" s="61" t="s">
        <v>8</v>
      </c>
      <c r="C48" s="64">
        <v>129.492252306246</v>
      </c>
      <c r="D48" s="64">
        <v>148.29043671266</v>
      </c>
      <c r="E48" s="64">
        <v>189.268674957045</v>
      </c>
      <c r="F48" s="64">
        <v>207.241955137307</v>
      </c>
      <c r="G48" s="64">
        <v>183.349663075112</v>
      </c>
      <c r="H48" s="64">
        <v>285.961667651979</v>
      </c>
      <c r="I48" s="64">
        <v>298.352530203366</v>
      </c>
      <c r="J48" s="64">
        <v>202.551010047844</v>
      </c>
      <c r="K48" s="64">
        <v>147.714293934292</v>
      </c>
      <c r="L48" s="64">
        <v>141.278081699237</v>
      </c>
      <c r="M48" s="64">
        <v>395.698318196997</v>
      </c>
      <c r="N48" s="64">
        <v>221.943228544742</v>
      </c>
      <c r="O48" s="64">
        <v>139.639630601687</v>
      </c>
    </row>
    <row r="49" spans="1:15" s="33" customFormat="1" ht="12.75" customHeight="1">
      <c r="A49" s="38"/>
      <c r="B49" s="61" t="s">
        <v>7</v>
      </c>
      <c r="C49" s="64">
        <v>155.903922338299</v>
      </c>
      <c r="D49" s="64">
        <v>142.989054881857</v>
      </c>
      <c r="E49" s="64">
        <v>189.838382203045</v>
      </c>
      <c r="F49" s="64">
        <v>208.191435880302</v>
      </c>
      <c r="G49" s="64">
        <v>196.154201160952</v>
      </c>
      <c r="H49" s="64">
        <v>288.700150298744</v>
      </c>
      <c r="I49" s="64">
        <v>298.156131308835</v>
      </c>
      <c r="J49" s="64">
        <v>200.393709251766</v>
      </c>
      <c r="K49" s="64">
        <v>154.658984525624</v>
      </c>
      <c r="L49" s="64">
        <v>149.710583726088</v>
      </c>
      <c r="M49" s="64">
        <v>380.979749286427</v>
      </c>
      <c r="N49" s="64">
        <v>232.985482393783</v>
      </c>
      <c r="O49" s="64">
        <v>143.537451850733</v>
      </c>
    </row>
    <row r="50" spans="1:15" s="33" customFormat="1" ht="12.75" customHeight="1">
      <c r="A50" s="38"/>
      <c r="B50" s="61" t="s">
        <v>13</v>
      </c>
      <c r="C50" s="64">
        <v>138.332137511845</v>
      </c>
      <c r="D50" s="64">
        <v>135.838029255751</v>
      </c>
      <c r="E50" s="64">
        <v>189.953320725402</v>
      </c>
      <c r="F50" s="64">
        <v>207.054995061819</v>
      </c>
      <c r="G50" s="64">
        <v>173.740480892028</v>
      </c>
      <c r="H50" s="64">
        <v>286.14785268141</v>
      </c>
      <c r="I50" s="64">
        <v>302.834413978291</v>
      </c>
      <c r="J50" s="64">
        <v>201.765512713728</v>
      </c>
      <c r="K50" s="64">
        <v>151.942889013385</v>
      </c>
      <c r="L50" s="64">
        <v>147.753552505812</v>
      </c>
      <c r="M50" s="64">
        <v>400.54479671501</v>
      </c>
      <c r="N50" s="64">
        <v>230.13363155454</v>
      </c>
      <c r="O50" s="64">
        <v>151.644048436799</v>
      </c>
    </row>
    <row r="51" spans="1:15" s="33" customFormat="1" ht="12.75" customHeight="1">
      <c r="A51" s="38"/>
      <c r="B51" s="61" t="s">
        <v>14</v>
      </c>
      <c r="C51" s="64">
        <v>119.751989493575</v>
      </c>
      <c r="D51" s="64">
        <v>121.308817028831</v>
      </c>
      <c r="E51" s="64">
        <v>163.885274816131</v>
      </c>
      <c r="F51" s="64">
        <v>191.117497415131</v>
      </c>
      <c r="G51" s="64">
        <v>190.355249815349</v>
      </c>
      <c r="H51" s="64">
        <v>207.272964142404</v>
      </c>
      <c r="I51" s="64">
        <v>297.115316675883</v>
      </c>
      <c r="J51" s="64">
        <v>180.964635499005</v>
      </c>
      <c r="K51" s="64">
        <v>140.603030878636</v>
      </c>
      <c r="L51" s="64">
        <v>144.777298722863</v>
      </c>
      <c r="M51" s="64">
        <v>381.863007856914</v>
      </c>
      <c r="N51" s="64">
        <v>236.661195791109</v>
      </c>
      <c r="O51" s="64">
        <v>151.0387311442</v>
      </c>
    </row>
    <row r="52" spans="1:15" s="33" customFormat="1" ht="12.75" customHeight="1">
      <c r="A52" s="38"/>
      <c r="B52" s="61" t="s">
        <v>17</v>
      </c>
      <c r="C52" s="64">
        <v>139.225935801576</v>
      </c>
      <c r="D52" s="64">
        <v>134.296626751456</v>
      </c>
      <c r="E52" s="64">
        <v>186.615291842559</v>
      </c>
      <c r="F52" s="64">
        <v>201.404385091776</v>
      </c>
      <c r="G52" s="64">
        <v>202.409503649673</v>
      </c>
      <c r="H52" s="64">
        <v>252.048527429877</v>
      </c>
      <c r="I52" s="64">
        <v>290.281230146599</v>
      </c>
      <c r="J52" s="64">
        <v>179.060943646628</v>
      </c>
      <c r="K52" s="64">
        <v>150.783562542082</v>
      </c>
      <c r="L52" s="64">
        <v>147.543522601724</v>
      </c>
      <c r="M52" s="64">
        <v>374.754266884874</v>
      </c>
      <c r="N52" s="64">
        <v>234.831624652267</v>
      </c>
      <c r="O52" s="64">
        <v>158.285529359492</v>
      </c>
    </row>
    <row r="53" spans="1:15" s="33" customFormat="1" ht="12.75" customHeight="1">
      <c r="A53" s="38"/>
      <c r="B53" s="61" t="s">
        <v>15</v>
      </c>
      <c r="C53" s="64">
        <v>144.593051349505</v>
      </c>
      <c r="D53" s="64">
        <v>125.963354427633</v>
      </c>
      <c r="E53" s="64">
        <v>181.271916232228</v>
      </c>
      <c r="F53" s="64">
        <v>199.854453687744</v>
      </c>
      <c r="G53" s="64">
        <v>208.089858348844</v>
      </c>
      <c r="H53" s="64">
        <v>246.27539742914</v>
      </c>
      <c r="I53" s="64">
        <v>289.384894691182</v>
      </c>
      <c r="J53" s="64">
        <v>167.847963653235</v>
      </c>
      <c r="K53" s="64">
        <v>150.786895121392</v>
      </c>
      <c r="L53" s="64">
        <v>144.209742384865</v>
      </c>
      <c r="M53" s="64">
        <v>365.325367801623</v>
      </c>
      <c r="N53" s="64">
        <v>229.559102980368</v>
      </c>
      <c r="O53" s="64">
        <v>157.763398744564</v>
      </c>
    </row>
    <row r="54" spans="1:15" s="33" customFormat="1" ht="12.75" customHeight="1">
      <c r="A54" s="38"/>
      <c r="B54" s="61" t="s">
        <v>16</v>
      </c>
      <c r="C54" s="64">
        <v>150.797682724463</v>
      </c>
      <c r="D54" s="64">
        <v>106.043898003415</v>
      </c>
      <c r="E54" s="64">
        <v>177.149806028223</v>
      </c>
      <c r="F54" s="64">
        <v>195.476484744735</v>
      </c>
      <c r="G54" s="64">
        <v>194.855824603527</v>
      </c>
      <c r="H54" s="64">
        <v>227.999217053587</v>
      </c>
      <c r="I54" s="64">
        <v>305.80385568644</v>
      </c>
      <c r="J54" s="64">
        <v>160.25464841724</v>
      </c>
      <c r="K54" s="64">
        <v>155.641280550098</v>
      </c>
      <c r="L54" s="64">
        <v>150.880763965274</v>
      </c>
      <c r="M54" s="64">
        <v>401.259355074077</v>
      </c>
      <c r="N54" s="64">
        <v>245.630181376028</v>
      </c>
      <c r="O54" s="64">
        <v>131.778746506951</v>
      </c>
    </row>
    <row r="55" spans="1:15" s="33" customFormat="1" ht="12.75" customHeight="1">
      <c r="A55" s="38"/>
      <c r="B55" s="61" t="s">
        <v>6</v>
      </c>
      <c r="C55" s="64">
        <v>151.43335250066</v>
      </c>
      <c r="D55" s="64">
        <v>95.6871015772945</v>
      </c>
      <c r="E55" s="64">
        <v>181.409371201564</v>
      </c>
      <c r="F55" s="64">
        <v>190.817004384598</v>
      </c>
      <c r="G55" s="64">
        <v>183.617037601885</v>
      </c>
      <c r="H55" s="64">
        <v>225.874226577424</v>
      </c>
      <c r="I55" s="64">
        <v>291.489444805046</v>
      </c>
      <c r="J55" s="64">
        <v>140.627995724546</v>
      </c>
      <c r="K55" s="64">
        <v>140.124116855772</v>
      </c>
      <c r="L55" s="64">
        <v>148.610650047524</v>
      </c>
      <c r="M55" s="64">
        <v>389.829094159377</v>
      </c>
      <c r="N55" s="64">
        <v>233.211697013698</v>
      </c>
      <c r="O55" s="64">
        <v>119.567032688277</v>
      </c>
    </row>
    <row r="56" spans="1:15" s="33" customFormat="1" ht="12.75" customHeight="1">
      <c r="A56" s="38"/>
      <c r="B56" s="61"/>
      <c r="C56" s="64"/>
      <c r="D56" s="64"/>
      <c r="E56" s="64"/>
      <c r="F56" s="64"/>
      <c r="G56" s="64"/>
      <c r="H56" s="64"/>
      <c r="I56" s="64"/>
      <c r="J56" s="64"/>
      <c r="K56" s="64"/>
      <c r="L56" s="64"/>
      <c r="M56" s="64"/>
      <c r="N56" s="64"/>
      <c r="O56" s="64"/>
    </row>
    <row r="57" spans="1:15" s="33" customFormat="1" ht="12.75" customHeight="1">
      <c r="A57" s="38">
        <v>2016</v>
      </c>
      <c r="B57" s="61" t="s">
        <v>12</v>
      </c>
      <c r="C57" s="64">
        <v>138.152953590297</v>
      </c>
      <c r="D57" s="64">
        <v>87.0377576111291</v>
      </c>
      <c r="E57" s="64">
        <v>190.325166022739</v>
      </c>
      <c r="F57" s="64">
        <v>192.064435212478</v>
      </c>
      <c r="G57" s="64">
        <v>172.184235813918</v>
      </c>
      <c r="H57" s="64">
        <v>247.683243896238</v>
      </c>
      <c r="I57" s="64">
        <v>293.933741886546</v>
      </c>
      <c r="J57" s="64">
        <v>150.721620390396</v>
      </c>
      <c r="K57" s="64">
        <v>140.58464782117</v>
      </c>
      <c r="L57" s="64">
        <v>137.268800295846</v>
      </c>
      <c r="M57" s="64">
        <v>377.464501842937</v>
      </c>
      <c r="N57" s="64">
        <v>228.636045533751</v>
      </c>
      <c r="O57" s="64">
        <v>121.896415630642</v>
      </c>
    </row>
    <row r="58" spans="1:15" s="33" customFormat="1" ht="12.75" customHeight="1">
      <c r="A58" s="39"/>
      <c r="B58" s="61" t="s">
        <v>11</v>
      </c>
      <c r="C58" s="64">
        <v>148.623523571247</v>
      </c>
      <c r="D58" s="64">
        <v>78.1804663281327</v>
      </c>
      <c r="E58" s="64">
        <v>189.744078575724</v>
      </c>
      <c r="F58" s="64">
        <v>198.463707899099</v>
      </c>
      <c r="G58" s="64">
        <v>165.284195157018</v>
      </c>
      <c r="H58" s="64">
        <v>232.116296208696</v>
      </c>
      <c r="I58" s="64">
        <v>282.649109267524</v>
      </c>
      <c r="J58" s="64">
        <v>152.418107865078</v>
      </c>
      <c r="K58" s="64">
        <v>139.426104647003</v>
      </c>
      <c r="L58" s="64">
        <v>138.425251017615</v>
      </c>
      <c r="M58" s="64">
        <v>358.323424160897</v>
      </c>
      <c r="N58" s="64">
        <v>234.973589023489</v>
      </c>
      <c r="O58" s="64">
        <v>114.986505721045</v>
      </c>
    </row>
    <row r="59" spans="1:15" s="33" customFormat="1" ht="12.75" customHeight="1">
      <c r="A59" s="39"/>
      <c r="B59" s="61" t="s">
        <v>10</v>
      </c>
      <c r="C59" s="64">
        <v>144.204082043885</v>
      </c>
      <c r="D59" s="64">
        <v>88.3072222128193</v>
      </c>
      <c r="E59" s="64">
        <v>170.329735434491</v>
      </c>
      <c r="F59" s="64">
        <v>164.331836896443</v>
      </c>
      <c r="G59" s="64">
        <v>143.409973711106</v>
      </c>
      <c r="H59" s="64">
        <v>215.359864286874</v>
      </c>
      <c r="I59" s="64">
        <v>271.146449635753</v>
      </c>
      <c r="J59" s="64">
        <v>131.217156470983</v>
      </c>
      <c r="K59" s="64">
        <v>135.799064136425</v>
      </c>
      <c r="L59" s="64">
        <v>127.479001818903</v>
      </c>
      <c r="M59" s="64">
        <v>346.212233749498</v>
      </c>
      <c r="N59" s="64">
        <v>229.770463407676</v>
      </c>
      <c r="O59" s="64">
        <v>107.086288722354</v>
      </c>
    </row>
    <row r="60" spans="1:15" s="33" customFormat="1" ht="12.75" customHeight="1">
      <c r="A60" s="39"/>
      <c r="B60" s="61" t="s">
        <v>9</v>
      </c>
      <c r="C60" s="64">
        <v>139.679242771383</v>
      </c>
      <c r="D60" s="64">
        <v>85.0043264758682</v>
      </c>
      <c r="E60" s="64">
        <v>164.698478608141</v>
      </c>
      <c r="F60" s="64">
        <v>156.171361717751</v>
      </c>
      <c r="G60" s="64">
        <v>132.253443077699</v>
      </c>
      <c r="H60" s="64">
        <v>180.195702974622</v>
      </c>
      <c r="I60" s="64">
        <v>237.863801791687</v>
      </c>
      <c r="J60" s="64">
        <v>158.187938920571</v>
      </c>
      <c r="K60" s="64">
        <v>134.125051933894</v>
      </c>
      <c r="L60" s="64">
        <v>121.77301387244</v>
      </c>
      <c r="M60" s="64">
        <v>359.073965596175</v>
      </c>
      <c r="N60" s="64">
        <v>231.733521690064</v>
      </c>
      <c r="O60" s="64">
        <v>105.550310519981</v>
      </c>
    </row>
    <row r="61" spans="1:15" s="33" customFormat="1" ht="12.75" customHeight="1">
      <c r="A61" s="39"/>
      <c r="B61" s="61" t="s">
        <v>8</v>
      </c>
      <c r="C61" s="64">
        <v>129.082478556481</v>
      </c>
      <c r="D61" s="64">
        <v>106.443769035063</v>
      </c>
      <c r="E61" s="64">
        <v>170.900349275011</v>
      </c>
      <c r="F61" s="64">
        <v>173.511601949293</v>
      </c>
      <c r="G61" s="64">
        <v>132.140860469747</v>
      </c>
      <c r="H61" s="64">
        <v>235.694808085096</v>
      </c>
      <c r="I61" s="64">
        <v>265.44138116702</v>
      </c>
      <c r="J61" s="64">
        <v>138.752627880981</v>
      </c>
      <c r="K61" s="64">
        <v>130.53375049967</v>
      </c>
      <c r="L61" s="64">
        <v>116.682678610299</v>
      </c>
      <c r="M61" s="64">
        <v>346.331041171123</v>
      </c>
      <c r="N61" s="64">
        <v>219.651810908376</v>
      </c>
      <c r="O61" s="64">
        <v>105.173762488612</v>
      </c>
    </row>
    <row r="62" spans="1:15" s="33" customFormat="1" ht="12.75" customHeight="1">
      <c r="A62" s="41"/>
      <c r="B62" s="61" t="s">
        <v>7</v>
      </c>
      <c r="C62" s="64">
        <v>111.025901905296</v>
      </c>
      <c r="D62" s="64">
        <v>106.728685100277</v>
      </c>
      <c r="E62" s="64">
        <v>161.312822047344</v>
      </c>
      <c r="F62" s="64">
        <v>167.10287278734</v>
      </c>
      <c r="G62" s="64">
        <v>116.203933392277</v>
      </c>
      <c r="H62" s="64">
        <v>213.070139659167</v>
      </c>
      <c r="I62" s="64">
        <v>258.224628908398</v>
      </c>
      <c r="J62" s="64">
        <v>129.319791829723</v>
      </c>
      <c r="K62" s="64">
        <v>129.585555885401</v>
      </c>
      <c r="L62" s="64">
        <v>110.644099572834</v>
      </c>
      <c r="M62" s="64">
        <v>314.562809128253</v>
      </c>
      <c r="N62" s="64">
        <v>224.307138484494</v>
      </c>
      <c r="O62" s="64">
        <v>98.8119161007712</v>
      </c>
    </row>
    <row r="63" spans="1:15" s="33" customFormat="1" ht="12.75" customHeight="1">
      <c r="A63" s="41"/>
      <c r="B63" s="61" t="s">
        <v>13</v>
      </c>
      <c r="C63" s="64">
        <v>104.208377789739</v>
      </c>
      <c r="D63" s="64">
        <v>116.937575210136</v>
      </c>
      <c r="E63" s="64">
        <v>156.262220004821</v>
      </c>
      <c r="F63" s="64">
        <v>174.16911288525</v>
      </c>
      <c r="G63" s="64">
        <v>109.19386335445</v>
      </c>
      <c r="H63" s="64">
        <v>215.580439077837</v>
      </c>
      <c r="I63" s="64">
        <v>256.043595941516</v>
      </c>
      <c r="J63" s="64">
        <v>152.307263743226</v>
      </c>
      <c r="K63" s="64">
        <v>133.793700047171</v>
      </c>
      <c r="L63" s="64">
        <v>127.673494060457</v>
      </c>
      <c r="M63" s="64">
        <v>345.766918142789</v>
      </c>
      <c r="N63" s="64">
        <v>223.347153480292</v>
      </c>
      <c r="O63" s="64">
        <v>102.704725841588</v>
      </c>
    </row>
    <row r="64" spans="1:15" s="33" customFormat="1" ht="12.75" customHeight="1">
      <c r="A64" s="41"/>
      <c r="B64" s="61" t="s">
        <v>14</v>
      </c>
      <c r="C64" s="64">
        <v>118.179925199385</v>
      </c>
      <c r="D64" s="64">
        <v>131.96875451274</v>
      </c>
      <c r="E64" s="64">
        <v>158.893000433304</v>
      </c>
      <c r="F64" s="64">
        <v>190.039935860693</v>
      </c>
      <c r="G64" s="64">
        <v>129.162590286379</v>
      </c>
      <c r="H64" s="64">
        <v>228.421592205778</v>
      </c>
      <c r="I64" s="64">
        <v>261.642552244464</v>
      </c>
      <c r="J64" s="64">
        <v>146.986073180838</v>
      </c>
      <c r="K64" s="64">
        <v>136.314569536053</v>
      </c>
      <c r="L64" s="64">
        <v>135.41126111194</v>
      </c>
      <c r="M64" s="64">
        <v>387.141972492214</v>
      </c>
      <c r="N64" s="64">
        <v>265.252166872331</v>
      </c>
      <c r="O64" s="64">
        <v>105.124108700594</v>
      </c>
    </row>
    <row r="65" spans="1:15" s="33" customFormat="1" ht="12.75" customHeight="1">
      <c r="A65" s="41"/>
      <c r="B65" s="61" t="s">
        <v>17</v>
      </c>
      <c r="C65" s="64">
        <v>117.538954579479</v>
      </c>
      <c r="D65" s="64">
        <v>129.51811000593</v>
      </c>
      <c r="E65" s="64">
        <v>149.629995204307</v>
      </c>
      <c r="F65" s="64">
        <v>178.739911811964</v>
      </c>
      <c r="G65" s="64">
        <v>132.147476730456</v>
      </c>
      <c r="H65" s="64">
        <v>212.642076655098</v>
      </c>
      <c r="I65" s="64">
        <v>247.455719770642</v>
      </c>
      <c r="J65" s="64">
        <v>162.377546892896</v>
      </c>
      <c r="K65" s="64">
        <v>134.973526734405</v>
      </c>
      <c r="L65" s="64">
        <v>119.466332725452</v>
      </c>
      <c r="M65" s="64">
        <v>353.749971135</v>
      </c>
      <c r="N65" s="64">
        <v>218.056766158415</v>
      </c>
      <c r="O65" s="64">
        <v>139.702261096894</v>
      </c>
    </row>
    <row r="66" spans="1:15" s="33" customFormat="1" ht="12.75" customHeight="1">
      <c r="A66" s="41"/>
      <c r="B66" s="61" t="s">
        <v>15</v>
      </c>
      <c r="C66" s="64">
        <v>117.05989156174</v>
      </c>
      <c r="D66" s="64">
        <v>136.807005188495</v>
      </c>
      <c r="E66" s="64">
        <v>160.923469838206</v>
      </c>
      <c r="F66" s="64">
        <v>177.448785576894</v>
      </c>
      <c r="G66" s="64">
        <v>131.682248193515</v>
      </c>
      <c r="H66" s="64">
        <v>190.735368784861</v>
      </c>
      <c r="I66" s="64">
        <v>240.486837285849</v>
      </c>
      <c r="J66" s="64">
        <v>152.43202156864</v>
      </c>
      <c r="K66" s="64">
        <v>137.72541942208</v>
      </c>
      <c r="L66" s="64">
        <v>120.409222101304</v>
      </c>
      <c r="M66" s="64">
        <v>352.839501366931</v>
      </c>
      <c r="N66" s="64">
        <v>206.273428677878</v>
      </c>
      <c r="O66" s="64">
        <v>98.5363033602202</v>
      </c>
    </row>
    <row r="67" spans="1:15" s="33" customFormat="1" ht="12.75" customHeight="1">
      <c r="A67" s="41"/>
      <c r="B67" s="61" t="s">
        <v>16</v>
      </c>
      <c r="C67" s="64">
        <v>117.836345289246</v>
      </c>
      <c r="D67" s="64">
        <v>153.234022951157</v>
      </c>
      <c r="E67" s="64">
        <v>169.084362324861</v>
      </c>
      <c r="F67" s="64">
        <v>185.034351449095</v>
      </c>
      <c r="G67" s="64">
        <v>138.573009249219</v>
      </c>
      <c r="H67" s="64">
        <v>238.855091409199</v>
      </c>
      <c r="I67" s="64">
        <v>240.479827311158</v>
      </c>
      <c r="J67" s="64">
        <v>157.389194903499</v>
      </c>
      <c r="K67" s="64">
        <v>136.574863804494</v>
      </c>
      <c r="L67" s="64">
        <v>113.743794000432</v>
      </c>
      <c r="M67" s="64">
        <v>364.138751523086</v>
      </c>
      <c r="N67" s="64">
        <v>214.455491512119</v>
      </c>
      <c r="O67" s="64">
        <v>106.413745586802</v>
      </c>
    </row>
    <row r="68" spans="1:15" s="33" customFormat="1" ht="12.75" customHeight="1">
      <c r="A68" s="41"/>
      <c r="B68" s="61" t="s">
        <v>6</v>
      </c>
      <c r="C68" s="64">
        <v>140.585052936977</v>
      </c>
      <c r="D68" s="64">
        <v>172.762969707264</v>
      </c>
      <c r="E68" s="64">
        <v>170.507606611849</v>
      </c>
      <c r="F68" s="64">
        <v>191.920291179534</v>
      </c>
      <c r="G68" s="64">
        <v>146.762952120351</v>
      </c>
      <c r="H68" s="64">
        <v>241.293001063735</v>
      </c>
      <c r="I68" s="64">
        <v>252.299057930747</v>
      </c>
      <c r="J68" s="64">
        <v>193.835896142887</v>
      </c>
      <c r="K68" s="64">
        <v>137.153864451154</v>
      </c>
      <c r="L68" s="64">
        <v>128.348012599166</v>
      </c>
      <c r="M68" s="64">
        <v>350.701450405429</v>
      </c>
      <c r="N68" s="64">
        <v>211.27394134014</v>
      </c>
      <c r="O68" s="64">
        <v>98.5595776252713</v>
      </c>
    </row>
    <row r="69" spans="1:15" s="33" customFormat="1" ht="12.75" customHeight="1">
      <c r="A69" s="41"/>
      <c r="B69" s="61"/>
      <c r="C69" s="64"/>
      <c r="D69" s="64"/>
      <c r="E69" s="64"/>
      <c r="F69" s="64"/>
      <c r="G69" s="64"/>
      <c r="H69" s="64"/>
      <c r="I69" s="64"/>
      <c r="J69" s="64"/>
      <c r="K69" s="64"/>
      <c r="L69" s="64"/>
      <c r="M69" s="64"/>
      <c r="N69" s="64"/>
      <c r="O69" s="64"/>
    </row>
    <row r="70" spans="1:15" s="33" customFormat="1" ht="12.75" customHeight="1">
      <c r="A70" s="38">
        <v>2017</v>
      </c>
      <c r="B70" s="61" t="s">
        <v>12</v>
      </c>
      <c r="C70" s="64">
        <v>130.657776781971</v>
      </c>
      <c r="D70" s="64">
        <v>174.026138837592</v>
      </c>
      <c r="E70" s="64">
        <v>162.111252514445</v>
      </c>
      <c r="F70" s="64">
        <v>184.157765614968</v>
      </c>
      <c r="G70" s="64">
        <v>150.766527089481</v>
      </c>
      <c r="H70" s="64">
        <v>235.755114971173</v>
      </c>
      <c r="I70" s="64">
        <v>251.948337674295</v>
      </c>
      <c r="J70" s="64">
        <v>180.474795051895</v>
      </c>
      <c r="K70" s="64">
        <v>154.919477370548</v>
      </c>
      <c r="L70" s="64">
        <v>139.505594116271</v>
      </c>
      <c r="M70" s="64">
        <v>358.778418833273</v>
      </c>
      <c r="N70" s="64">
        <v>229.327834200826</v>
      </c>
      <c r="O70" s="64">
        <v>104.204928970256</v>
      </c>
    </row>
    <row r="71" spans="1:15" s="33" customFormat="1" ht="12.75" customHeight="1">
      <c r="A71" s="39"/>
      <c r="B71" s="61" t="s">
        <v>11</v>
      </c>
      <c r="C71" s="64">
        <v>116.570676031038</v>
      </c>
      <c r="D71" s="64">
        <v>164.172263728601</v>
      </c>
      <c r="E71" s="64">
        <v>158.851106433014</v>
      </c>
      <c r="F71" s="64">
        <v>183.783758443869</v>
      </c>
      <c r="G71" s="64">
        <v>158.311609552998</v>
      </c>
      <c r="H71" s="64">
        <v>240.428726336096</v>
      </c>
      <c r="I71" s="64">
        <v>247.74305929063</v>
      </c>
      <c r="J71" s="64">
        <v>162.362976061943</v>
      </c>
      <c r="K71" s="64">
        <v>139.124686394396</v>
      </c>
      <c r="L71" s="64">
        <v>124.253843901606</v>
      </c>
      <c r="M71" s="64">
        <v>360.237791593165</v>
      </c>
      <c r="N71" s="64">
        <v>191.820323055125</v>
      </c>
      <c r="O71" s="64">
        <v>100.013116161329</v>
      </c>
    </row>
    <row r="72" spans="1:15" s="33" customFormat="1" ht="12.75" customHeight="1">
      <c r="A72" s="39"/>
      <c r="B72" s="61" t="s">
        <v>10</v>
      </c>
      <c r="C72" s="64">
        <v>130.018741442385</v>
      </c>
      <c r="D72" s="64">
        <v>162.551279860775</v>
      </c>
      <c r="E72" s="64">
        <v>175.186788167584</v>
      </c>
      <c r="F72" s="64">
        <v>193.07540058456</v>
      </c>
      <c r="G72" s="64">
        <v>162.436657633989</v>
      </c>
      <c r="H72" s="64">
        <v>251.923689659197</v>
      </c>
      <c r="I72" s="64">
        <v>274.703625092477</v>
      </c>
      <c r="J72" s="64">
        <v>189.860071848552</v>
      </c>
      <c r="K72" s="64">
        <v>143.019524596235</v>
      </c>
      <c r="L72" s="64">
        <v>133.838535370058</v>
      </c>
      <c r="M72" s="64">
        <v>378.189576334609</v>
      </c>
      <c r="N72" s="64">
        <v>221.96017597126</v>
      </c>
      <c r="O72" s="64">
        <v>119.951785211714</v>
      </c>
    </row>
    <row r="73" spans="1:15" s="33" customFormat="1" ht="12.75" customHeight="1">
      <c r="A73" s="41"/>
      <c r="B73" s="65" t="s">
        <v>9</v>
      </c>
      <c r="C73" s="64">
        <v>135.309696133823</v>
      </c>
      <c r="D73" s="64">
        <v>176.977755807739</v>
      </c>
      <c r="E73" s="64">
        <v>167.119581989215</v>
      </c>
      <c r="F73" s="64">
        <v>187.820569876008</v>
      </c>
      <c r="G73" s="64">
        <v>167.693131199788</v>
      </c>
      <c r="H73" s="64">
        <v>250.852378882178</v>
      </c>
      <c r="I73" s="64">
        <v>267.900029529338</v>
      </c>
      <c r="J73" s="64">
        <v>172.295671780524</v>
      </c>
      <c r="K73" s="64">
        <v>138.18548930269</v>
      </c>
      <c r="L73" s="64">
        <v>125.517578045287</v>
      </c>
      <c r="M73" s="64">
        <v>365.735319325461</v>
      </c>
      <c r="N73" s="64">
        <v>218.50627058175</v>
      </c>
      <c r="O73" s="64">
        <v>115.219293566666</v>
      </c>
    </row>
    <row r="74" spans="1:15" s="33" customFormat="1" ht="12.75" customHeight="1">
      <c r="A74" s="41"/>
      <c r="B74" s="65" t="s">
        <v>8</v>
      </c>
      <c r="C74" s="64">
        <v>130.219344223496</v>
      </c>
      <c r="D74" s="64">
        <v>197.486552513553</v>
      </c>
      <c r="E74" s="64">
        <v>162.91513756087</v>
      </c>
      <c r="F74" s="64">
        <v>189.862766526977</v>
      </c>
      <c r="G74" s="64">
        <v>177.830209460392</v>
      </c>
      <c r="H74" s="64">
        <v>259.201685327556</v>
      </c>
      <c r="I74" s="64">
        <v>261.43900578151</v>
      </c>
      <c r="J74" s="64">
        <v>170.07415683202</v>
      </c>
      <c r="K74" s="64">
        <v>139.166802158534</v>
      </c>
      <c r="L74" s="64">
        <v>132.111256301517</v>
      </c>
      <c r="M74" s="64">
        <v>380.846009883046</v>
      </c>
      <c r="N74" s="64">
        <v>229.544356177563</v>
      </c>
      <c r="O74" s="64">
        <v>115.827682537416</v>
      </c>
    </row>
    <row r="75" spans="1:15" s="33" customFormat="1" ht="12.75" customHeight="1">
      <c r="A75" s="41"/>
      <c r="B75" s="65" t="s">
        <v>7</v>
      </c>
      <c r="C75" s="64">
        <v>114.595731184629</v>
      </c>
      <c r="D75" s="64">
        <v>188.569594860335</v>
      </c>
      <c r="E75" s="64">
        <v>167.174925008912</v>
      </c>
      <c r="F75" s="64">
        <v>199.354136389464</v>
      </c>
      <c r="G75" s="64">
        <v>187.712145642696</v>
      </c>
      <c r="H75" s="64">
        <v>273.311329641556</v>
      </c>
      <c r="I75" s="64">
        <v>280.861375709493</v>
      </c>
      <c r="J75" s="64">
        <v>199.186780356002</v>
      </c>
      <c r="K75" s="64">
        <v>140.450913147346</v>
      </c>
      <c r="L75" s="64">
        <v>132.978767417554</v>
      </c>
      <c r="M75" s="64">
        <v>392.590337900104</v>
      </c>
      <c r="N75" s="64">
        <v>213.450214721681</v>
      </c>
      <c r="O75" s="64">
        <v>125.298418452301</v>
      </c>
    </row>
    <row r="76" spans="1:15" s="33" customFormat="1" ht="12.75" customHeight="1">
      <c r="A76" s="41"/>
      <c r="B76" s="65" t="s">
        <v>13</v>
      </c>
      <c r="C76" s="64">
        <v>134.829657061029</v>
      </c>
      <c r="D76" s="64">
        <v>231.194110340144</v>
      </c>
      <c r="E76" s="64">
        <v>175.210743864522</v>
      </c>
      <c r="F76" s="64">
        <v>211.078068261732</v>
      </c>
      <c r="G76" s="64">
        <v>184.711630721364</v>
      </c>
      <c r="H76" s="64">
        <v>261.097965658072</v>
      </c>
      <c r="I76" s="64">
        <v>279.557916477465</v>
      </c>
      <c r="J76" s="64">
        <v>189.476037161096</v>
      </c>
      <c r="K76" s="64">
        <v>145.654643794684</v>
      </c>
      <c r="L76" s="64">
        <v>135.146915999705</v>
      </c>
      <c r="M76" s="64">
        <v>391.983854843424</v>
      </c>
      <c r="N76" s="64">
        <v>225.968696547816</v>
      </c>
      <c r="O76" s="64">
        <v>121.338869420252</v>
      </c>
    </row>
    <row r="77" spans="1:15" s="33" customFormat="1" ht="12.75" customHeight="1">
      <c r="A77" s="41"/>
      <c r="B77" s="65" t="s">
        <v>14</v>
      </c>
      <c r="C77" s="64">
        <v>160.493594957593</v>
      </c>
      <c r="D77" s="64">
        <v>230.545073300614</v>
      </c>
      <c r="E77" s="64">
        <v>175.824047663857</v>
      </c>
      <c r="F77" s="64">
        <v>201.749765380174</v>
      </c>
      <c r="G77" s="64">
        <v>187.640811079638</v>
      </c>
      <c r="H77" s="64">
        <v>245.620573305936</v>
      </c>
      <c r="I77" s="64">
        <v>278.740371115086</v>
      </c>
      <c r="J77" s="64">
        <v>203.217819861765</v>
      </c>
      <c r="K77" s="64">
        <v>152.64747502103</v>
      </c>
      <c r="L77" s="64">
        <v>140.684159330251</v>
      </c>
      <c r="M77" s="64">
        <v>401.685964006296</v>
      </c>
      <c r="N77" s="64">
        <v>228.167074839474</v>
      </c>
      <c r="O77" s="64">
        <v>125.59665620653</v>
      </c>
    </row>
    <row r="78" spans="1:15" s="33" customFormat="1" ht="12.75" customHeight="1">
      <c r="A78" s="41"/>
      <c r="B78" s="65" t="s">
        <v>17</v>
      </c>
      <c r="C78" s="64">
        <v>131.290036039537</v>
      </c>
      <c r="D78" s="64">
        <v>198.52973402985</v>
      </c>
      <c r="E78" s="64">
        <v>182.604205979201</v>
      </c>
      <c r="F78" s="64">
        <v>199.962142812812</v>
      </c>
      <c r="G78" s="64">
        <v>179.289396434299</v>
      </c>
      <c r="H78" s="64">
        <v>277.386592512049</v>
      </c>
      <c r="I78" s="64">
        <v>295.894268672603</v>
      </c>
      <c r="J78" s="64">
        <v>203.578257416445</v>
      </c>
      <c r="K78" s="64">
        <v>141.325013877764</v>
      </c>
      <c r="L78" s="64">
        <v>139.160852760139</v>
      </c>
      <c r="M78" s="64">
        <v>398.652638969288</v>
      </c>
      <c r="N78" s="64">
        <v>208.57111699519</v>
      </c>
      <c r="O78" s="64">
        <v>128.338517101359</v>
      </c>
    </row>
    <row r="79" spans="1:15" s="33" customFormat="1" ht="12.75" customHeight="1">
      <c r="A79" s="41"/>
      <c r="B79" s="65" t="s">
        <v>15</v>
      </c>
      <c r="C79" s="64">
        <v>129.498878884444</v>
      </c>
      <c r="D79" s="64">
        <v>249.535165570757</v>
      </c>
      <c r="E79" s="64">
        <v>181.704963747051</v>
      </c>
      <c r="F79" s="64">
        <v>205.69393363333</v>
      </c>
      <c r="G79" s="64">
        <v>183.917447617638</v>
      </c>
      <c r="H79" s="64">
        <v>271.12155392336</v>
      </c>
      <c r="I79" s="64">
        <v>301.342063570328</v>
      </c>
      <c r="J79" s="64">
        <v>218.960533584966</v>
      </c>
      <c r="K79" s="64">
        <v>153.527361086504</v>
      </c>
      <c r="L79" s="64">
        <v>143.586146636449</v>
      </c>
      <c r="M79" s="64">
        <v>411.511110946152</v>
      </c>
      <c r="N79" s="64">
        <v>229.593448380753</v>
      </c>
      <c r="O79" s="64">
        <v>129.093143123785</v>
      </c>
    </row>
    <row r="80" spans="1:15" s="33" customFormat="1" ht="12.75" customHeight="1">
      <c r="A80" s="41"/>
      <c r="B80" s="65" t="s">
        <v>16</v>
      </c>
      <c r="C80" s="64">
        <v>149.578080494021</v>
      </c>
      <c r="D80" s="64">
        <v>267.517206295877</v>
      </c>
      <c r="E80" s="64">
        <v>161.970251660786</v>
      </c>
      <c r="F80" s="64">
        <v>212.913332662814</v>
      </c>
      <c r="G80" s="64">
        <v>192.815313354881</v>
      </c>
      <c r="H80" s="64">
        <v>290.788996964958</v>
      </c>
      <c r="I80" s="64">
        <v>307.586842828401</v>
      </c>
      <c r="J80" s="64">
        <v>227.338579131244</v>
      </c>
      <c r="K80" s="64">
        <v>151.561298004296</v>
      </c>
      <c r="L80" s="64">
        <v>153.965223656008</v>
      </c>
      <c r="M80" s="64">
        <v>395.248158067395</v>
      </c>
      <c r="N80" s="64">
        <v>230.14065503227</v>
      </c>
      <c r="O80" s="64">
        <v>132.692635630975</v>
      </c>
    </row>
    <row r="81" spans="1:15" s="33" customFormat="1" ht="12.75" customHeight="1">
      <c r="A81" s="41"/>
      <c r="B81" s="65" t="s">
        <v>6</v>
      </c>
      <c r="C81" s="64">
        <v>149.905516201371</v>
      </c>
      <c r="D81" s="64">
        <v>232.66648069556</v>
      </c>
      <c r="E81" s="64">
        <v>169.543860402312</v>
      </c>
      <c r="F81" s="64">
        <v>218.266369495144</v>
      </c>
      <c r="G81" s="64">
        <v>190.474508538108</v>
      </c>
      <c r="H81" s="64">
        <v>285.035649898916</v>
      </c>
      <c r="I81" s="64">
        <v>302.027118155035</v>
      </c>
      <c r="J81" s="64">
        <v>222.854580621125</v>
      </c>
      <c r="K81" s="64">
        <v>151.980980753123</v>
      </c>
      <c r="L81" s="64">
        <v>152.5922878279</v>
      </c>
      <c r="M81" s="64">
        <v>400.51753326621</v>
      </c>
      <c r="N81" s="64">
        <v>234.459946449967</v>
      </c>
      <c r="O81" s="64">
        <v>148.336951730608</v>
      </c>
    </row>
    <row r="82" spans="1:15" s="33" customFormat="1" ht="12.75" customHeight="1">
      <c r="A82" s="41"/>
      <c r="B82" s="65"/>
      <c r="C82" s="64"/>
      <c r="D82" s="64"/>
      <c r="E82" s="64"/>
      <c r="F82" s="64"/>
      <c r="G82" s="64"/>
      <c r="H82" s="64"/>
      <c r="I82" s="64"/>
      <c r="J82" s="64"/>
      <c r="K82" s="64"/>
      <c r="L82" s="64"/>
      <c r="M82" s="64"/>
      <c r="N82" s="64"/>
      <c r="O82" s="64"/>
    </row>
    <row r="83" spans="1:15" s="33" customFormat="1" ht="12.75" customHeight="1">
      <c r="A83" s="38">
        <v>2018</v>
      </c>
      <c r="B83" s="61" t="s">
        <v>12</v>
      </c>
      <c r="C83" s="64">
        <v>141.468436987277</v>
      </c>
      <c r="D83" s="64">
        <v>221.903811113678</v>
      </c>
      <c r="E83" s="64">
        <v>165.491863530024</v>
      </c>
      <c r="F83" s="64">
        <v>218.236320542495</v>
      </c>
      <c r="G83" s="64">
        <v>195.487627368174</v>
      </c>
      <c r="H83" s="64">
        <v>282.96957220399</v>
      </c>
      <c r="I83" s="64">
        <v>297.801995846066</v>
      </c>
      <c r="J83" s="64">
        <v>229.050221678824</v>
      </c>
      <c r="K83" s="64">
        <v>150.6090778826</v>
      </c>
      <c r="L83" s="64">
        <v>152.949256058699</v>
      </c>
      <c r="M83" s="64">
        <v>406.101252819577</v>
      </c>
      <c r="N83" s="64">
        <v>233.823415261229</v>
      </c>
      <c r="O83" s="64">
        <v>145.470184196668</v>
      </c>
    </row>
    <row r="84" spans="1:15" s="33" customFormat="1" ht="12.75" customHeight="1">
      <c r="A84" s="41"/>
      <c r="B84" s="61" t="s">
        <v>11</v>
      </c>
      <c r="C84" s="64">
        <v>136.544635599457</v>
      </c>
      <c r="D84" s="64">
        <v>234.270650367862</v>
      </c>
      <c r="E84" s="64">
        <v>163.305302116296</v>
      </c>
      <c r="F84" s="64">
        <v>210.613528031647</v>
      </c>
      <c r="G84" s="64">
        <v>195.03169019086</v>
      </c>
      <c r="H84" s="64">
        <v>280.539331427854</v>
      </c>
      <c r="I84" s="64">
        <v>283.720580385407</v>
      </c>
      <c r="J84" s="64">
        <v>221.920768848606</v>
      </c>
      <c r="K84" s="64">
        <v>133.130569420903</v>
      </c>
      <c r="L84" s="64">
        <v>155.027541370693</v>
      </c>
      <c r="M84" s="64">
        <v>403.057368910011</v>
      </c>
      <c r="N84" s="64">
        <v>221.275698239973</v>
      </c>
      <c r="O84" s="64">
        <v>153.274723828593</v>
      </c>
    </row>
    <row r="85" spans="1:15" s="33" customFormat="1" ht="12.75" customHeight="1">
      <c r="A85" s="41"/>
      <c r="B85" s="61" t="s">
        <v>10</v>
      </c>
      <c r="C85" s="64">
        <v>132.535623818857</v>
      </c>
      <c r="D85" s="64">
        <v>221.495537156587</v>
      </c>
      <c r="E85" s="64">
        <v>159.955168229952</v>
      </c>
      <c r="F85" s="64">
        <v>202.834966561341</v>
      </c>
      <c r="G85" s="64">
        <v>209.490736982273</v>
      </c>
      <c r="H85" s="64">
        <v>290.560150152245</v>
      </c>
      <c r="I85" s="64">
        <v>279.108696908316</v>
      </c>
      <c r="J85" s="64">
        <v>218.516593317717</v>
      </c>
      <c r="K85" s="64">
        <v>143.053524144235</v>
      </c>
      <c r="L85" s="64">
        <v>152.864109680298</v>
      </c>
      <c r="M85" s="64">
        <v>408.546643246018</v>
      </c>
      <c r="N85" s="64">
        <v>233.362912357948</v>
      </c>
      <c r="O85" s="64">
        <v>150.646078648252</v>
      </c>
    </row>
    <row r="86" spans="1:15" s="33" customFormat="1" ht="12.75" customHeight="1">
      <c r="A86" s="41"/>
      <c r="B86" s="61" t="s">
        <v>9</v>
      </c>
      <c r="C86" s="64">
        <v>128.023795485634</v>
      </c>
      <c r="D86" s="64">
        <v>207.287012154397</v>
      </c>
      <c r="E86" s="64">
        <v>184.94597100967</v>
      </c>
      <c r="F86" s="64">
        <v>215.769170767168</v>
      </c>
      <c r="G86" s="64">
        <v>191.248110331749</v>
      </c>
      <c r="H86" s="64">
        <v>276.440259112025</v>
      </c>
      <c r="I86" s="64">
        <v>281.78978913133</v>
      </c>
      <c r="J86" s="64">
        <v>235.693846317585</v>
      </c>
      <c r="K86" s="64">
        <v>147.88154216952</v>
      </c>
      <c r="L86" s="64">
        <v>164.602313684867</v>
      </c>
      <c r="M86" s="64">
        <v>417.911219135915</v>
      </c>
      <c r="N86" s="64">
        <v>230.899211905025</v>
      </c>
      <c r="O86" s="64">
        <v>138.469291998285</v>
      </c>
    </row>
    <row r="87" spans="1:15" s="33" customFormat="1" ht="12.75" customHeight="1">
      <c r="A87" s="41"/>
      <c r="B87" s="61" t="s">
        <v>8</v>
      </c>
      <c r="C87" s="64">
        <v>135.915866775485</v>
      </c>
      <c r="D87" s="64">
        <v>207.906197679039</v>
      </c>
      <c r="E87" s="64">
        <v>164.644074924746</v>
      </c>
      <c r="F87" s="64">
        <v>179.926478340529</v>
      </c>
      <c r="G87" s="64">
        <v>189.324423657266</v>
      </c>
      <c r="H87" s="64">
        <v>245.149623422769</v>
      </c>
      <c r="I87" s="64">
        <v>267.949350213956</v>
      </c>
      <c r="J87" s="64">
        <v>238.247955905101</v>
      </c>
      <c r="K87" s="64">
        <v>155.951028033916</v>
      </c>
      <c r="L87" s="64">
        <v>149.714277583058</v>
      </c>
      <c r="M87" s="64">
        <v>402.994214118583</v>
      </c>
      <c r="N87" s="64">
        <v>229.545596734359</v>
      </c>
      <c r="O87" s="64">
        <v>145.109755818405</v>
      </c>
    </row>
    <row r="88" spans="1:15" s="33" customFormat="1" ht="12.75" customHeight="1">
      <c r="A88" s="41"/>
      <c r="B88" s="61" t="s">
        <v>7</v>
      </c>
      <c r="C88" s="64">
        <v>137.319724765006</v>
      </c>
      <c r="D88" s="64">
        <v>223.277898202062</v>
      </c>
      <c r="E88" s="64">
        <v>168.758811952844</v>
      </c>
      <c r="F88" s="64">
        <v>190.99357834611</v>
      </c>
      <c r="G88" s="64">
        <v>189.839935667971</v>
      </c>
      <c r="H88" s="64">
        <v>269.501311194523</v>
      </c>
      <c r="I88" s="64">
        <v>265.814373738097</v>
      </c>
      <c r="J88" s="64">
        <v>218.800521178933</v>
      </c>
      <c r="K88" s="64">
        <v>144.044520073411</v>
      </c>
      <c r="L88" s="64">
        <v>140.571390809152</v>
      </c>
      <c r="M88" s="64">
        <v>399.499665731137</v>
      </c>
      <c r="N88" s="64">
        <v>238.559233711305</v>
      </c>
      <c r="O88" s="64">
        <v>141.649138213901</v>
      </c>
    </row>
    <row r="89" spans="1:15" s="33" customFormat="1" ht="12.75" customHeight="1">
      <c r="A89" s="41"/>
      <c r="B89" s="65" t="s">
        <v>13</v>
      </c>
      <c r="C89" s="129">
        <v>135.235983231184</v>
      </c>
      <c r="D89" s="129">
        <v>116.166997777431</v>
      </c>
      <c r="E89" s="129">
        <v>158.728580864806</v>
      </c>
      <c r="F89" s="129">
        <v>184.812457999621</v>
      </c>
      <c r="G89" s="129">
        <v>191.072107240506</v>
      </c>
      <c r="H89" s="129">
        <v>278.451165183254</v>
      </c>
      <c r="I89" s="129">
        <v>284.476951829545</v>
      </c>
      <c r="J89" s="129">
        <v>211.662693767142</v>
      </c>
      <c r="K89" s="129">
        <v>126.934307706256</v>
      </c>
      <c r="L89" s="129">
        <v>133.418886849093</v>
      </c>
      <c r="M89" s="129">
        <v>390.868066931411</v>
      </c>
      <c r="N89" s="129">
        <v>213.8552167148</v>
      </c>
      <c r="O89" s="129">
        <v>135.685613246369</v>
      </c>
    </row>
    <row r="90" spans="1:15" s="33" customFormat="1" ht="12.75" customHeight="1">
      <c r="A90" s="41"/>
      <c r="B90" s="65" t="s">
        <v>14</v>
      </c>
      <c r="C90" s="129">
        <v>123.616509157445</v>
      </c>
      <c r="D90" s="129">
        <v>159.509725396788</v>
      </c>
      <c r="E90" s="129">
        <v>158.963766226392</v>
      </c>
      <c r="F90" s="129">
        <v>203.922098109106</v>
      </c>
      <c r="G90" s="129">
        <v>178.998855525822</v>
      </c>
      <c r="H90" s="129">
        <v>283.605017294923</v>
      </c>
      <c r="I90" s="129">
        <v>273.392634992314</v>
      </c>
      <c r="J90" s="129">
        <v>239.111602493351</v>
      </c>
      <c r="K90" s="129">
        <v>132.13850167946</v>
      </c>
      <c r="L90" s="129">
        <v>133.759306516191</v>
      </c>
      <c r="M90" s="129">
        <v>390.951378221718</v>
      </c>
      <c r="N90" s="129">
        <v>229.390510409908</v>
      </c>
      <c r="O90" s="129">
        <v>142.282586441968</v>
      </c>
    </row>
    <row r="91" spans="1:15" s="33" customFormat="1" ht="12.75" customHeight="1">
      <c r="A91" s="41"/>
      <c r="B91" s="65" t="s">
        <v>17</v>
      </c>
      <c r="C91" s="129">
        <v>126.738942064448</v>
      </c>
      <c r="D91" s="129">
        <v>209.688525930132</v>
      </c>
      <c r="E91" s="129">
        <v>159.988905487296</v>
      </c>
      <c r="F91" s="129">
        <v>191.555909166226</v>
      </c>
      <c r="G91" s="129">
        <v>182.674934607507</v>
      </c>
      <c r="H91" s="129">
        <v>272.077141981648</v>
      </c>
      <c r="I91" s="129">
        <v>275.25735823096</v>
      </c>
      <c r="J91" s="129">
        <v>201.760481967011</v>
      </c>
      <c r="K91" s="129">
        <v>135.163070323419</v>
      </c>
      <c r="L91" s="129">
        <v>143.596588508456</v>
      </c>
      <c r="M91" s="129">
        <v>401.177906912599</v>
      </c>
      <c r="N91" s="129">
        <v>241.324466306518</v>
      </c>
      <c r="O91" s="129">
        <v>142.995450975563</v>
      </c>
    </row>
    <row r="92" spans="1:15" s="102" customFormat="1" ht="12.75" customHeight="1">
      <c r="A92" s="41"/>
      <c r="B92" s="65" t="s">
        <v>15</v>
      </c>
      <c r="C92" s="129">
        <v>124.418842919887</v>
      </c>
      <c r="D92" s="129">
        <v>126.087096658567</v>
      </c>
      <c r="E92" s="129">
        <v>153.51183110648</v>
      </c>
      <c r="F92" s="129">
        <v>185.376953942359</v>
      </c>
      <c r="G92" s="129">
        <v>170.987577025763</v>
      </c>
      <c r="H92" s="129">
        <v>298.521838762934</v>
      </c>
      <c r="I92" s="129">
        <v>253.978630997795</v>
      </c>
      <c r="J92" s="129">
        <v>196.638552452241</v>
      </c>
      <c r="K92" s="129">
        <v>123.789427646622</v>
      </c>
      <c r="L92" s="129">
        <v>126.113606024958</v>
      </c>
      <c r="M92" s="129">
        <v>364.467699699938</v>
      </c>
      <c r="N92" s="129">
        <v>244.85527957187</v>
      </c>
      <c r="O92" s="129">
        <v>145.100667698861</v>
      </c>
    </row>
    <row r="93" spans="1:15" s="102" customFormat="1" ht="12.75" customHeight="1">
      <c r="A93" s="41"/>
      <c r="B93" s="65" t="s">
        <v>16</v>
      </c>
      <c r="C93" s="129">
        <v>87.9548752027104</v>
      </c>
      <c r="D93" s="129">
        <v>119.297407064427</v>
      </c>
      <c r="E93" s="129">
        <v>166.452509977091</v>
      </c>
      <c r="F93" s="129">
        <v>177.870717427996</v>
      </c>
      <c r="G93" s="129">
        <v>160.076517228435</v>
      </c>
      <c r="H93" s="129">
        <v>276.364816663982</v>
      </c>
      <c r="I93" s="129">
        <v>225.371789315083</v>
      </c>
      <c r="J93" s="129">
        <v>181.95748369181</v>
      </c>
      <c r="K93" s="129">
        <v>114.826028144087</v>
      </c>
      <c r="L93" s="129">
        <v>104.335547908882</v>
      </c>
      <c r="M93" s="129">
        <v>342.331660800207</v>
      </c>
      <c r="N93" s="129">
        <v>219.802321585936</v>
      </c>
      <c r="O93" s="129">
        <v>156.628091450828</v>
      </c>
    </row>
    <row r="94" spans="1:15" s="102" customFormat="1" ht="12.75" customHeight="1">
      <c r="A94" s="41"/>
      <c r="B94" s="65" t="s">
        <v>6</v>
      </c>
      <c r="C94" s="129">
        <v>88.8888032216182</v>
      </c>
      <c r="D94" s="129">
        <v>142.866343392471</v>
      </c>
      <c r="E94" s="129">
        <v>118.486879275074</v>
      </c>
      <c r="F94" s="129">
        <v>176.909716831279</v>
      </c>
      <c r="G94" s="129">
        <v>141.958247894084</v>
      </c>
      <c r="H94" s="129">
        <v>262.882872322512</v>
      </c>
      <c r="I94" s="129">
        <v>211.284308002467</v>
      </c>
      <c r="J94" s="129">
        <v>186.382607577801</v>
      </c>
      <c r="K94" s="129">
        <v>128.54002911455</v>
      </c>
      <c r="L94" s="129">
        <v>96.6772853362554</v>
      </c>
      <c r="M94" s="129">
        <v>353.898979031701</v>
      </c>
      <c r="N94" s="129">
        <v>233.967439676913</v>
      </c>
      <c r="O94" s="129">
        <v>135.883721715332</v>
      </c>
    </row>
    <row r="95" spans="1:15" s="102" customFormat="1" ht="12.75" customHeight="1">
      <c r="A95" s="41"/>
      <c r="B95" s="65"/>
      <c r="C95" s="129"/>
      <c r="D95" s="129"/>
      <c r="E95" s="129"/>
      <c r="F95" s="129"/>
      <c r="G95" s="129"/>
      <c r="H95" s="129"/>
      <c r="I95" s="129"/>
      <c r="J95" s="129"/>
      <c r="K95" s="129"/>
      <c r="L95" s="129"/>
      <c r="M95" s="129"/>
      <c r="N95" s="129"/>
      <c r="O95" s="129"/>
    </row>
    <row r="96" spans="1:15" s="102" customFormat="1" ht="12.75" customHeight="1">
      <c r="A96" s="81">
        <v>2019</v>
      </c>
      <c r="B96" s="65" t="s">
        <v>12</v>
      </c>
      <c r="C96" s="129">
        <v>101.692880705633</v>
      </c>
      <c r="D96" s="129">
        <v>168.640978664306</v>
      </c>
      <c r="E96" s="129">
        <v>141.348061286554</v>
      </c>
      <c r="F96" s="129">
        <v>179.611212961292</v>
      </c>
      <c r="G96" s="129">
        <v>166.001175554232</v>
      </c>
      <c r="H96" s="129">
        <v>282.596240691257</v>
      </c>
      <c r="I96" s="129">
        <v>218.819808707968</v>
      </c>
      <c r="J96" s="129">
        <v>181.001652919718</v>
      </c>
      <c r="K96" s="129">
        <v>126.504792527247</v>
      </c>
      <c r="L96" s="129">
        <v>110.259693546448</v>
      </c>
      <c r="M96" s="129">
        <v>352.156274889819</v>
      </c>
      <c r="N96" s="129">
        <v>238.953014093197</v>
      </c>
      <c r="O96" s="129">
        <v>138.395369845698</v>
      </c>
    </row>
    <row r="97" spans="1:15" s="102" customFormat="1" ht="12.75" customHeight="1">
      <c r="A97" s="81"/>
      <c r="B97" s="65" t="s">
        <v>11</v>
      </c>
      <c r="C97" s="129">
        <v>106.577523419952</v>
      </c>
      <c r="D97" s="129">
        <v>194.955901196274</v>
      </c>
      <c r="E97" s="129">
        <v>156.375903213091</v>
      </c>
      <c r="F97" s="129">
        <v>206.947659877272</v>
      </c>
      <c r="G97" s="129">
        <v>169.429294646294</v>
      </c>
      <c r="H97" s="129">
        <v>315.880185866414</v>
      </c>
      <c r="I97" s="129">
        <v>243.45998023358</v>
      </c>
      <c r="J97" s="129">
        <v>219.276902734297</v>
      </c>
      <c r="K97" s="129">
        <v>136.926540180702</v>
      </c>
      <c r="L97" s="129">
        <v>107.935781183914</v>
      </c>
      <c r="M97" s="129">
        <v>396.750175013842</v>
      </c>
      <c r="N97" s="129">
        <v>250.326459144293</v>
      </c>
      <c r="O97" s="129">
        <v>131.710685703783</v>
      </c>
    </row>
    <row r="98" spans="1:15" s="102" customFormat="1" ht="12.75" customHeight="1">
      <c r="A98" s="81"/>
      <c r="B98" s="65" t="s">
        <v>10</v>
      </c>
      <c r="C98" s="129">
        <v>102.25652178732</v>
      </c>
      <c r="D98" s="129">
        <v>164.888518789032</v>
      </c>
      <c r="E98" s="129">
        <v>151.952031286417</v>
      </c>
      <c r="F98" s="129">
        <v>187.511092758712</v>
      </c>
      <c r="G98" s="129">
        <v>170.957940304116</v>
      </c>
      <c r="H98" s="129">
        <v>285.021795974188</v>
      </c>
      <c r="I98" s="129">
        <v>235.09873705758</v>
      </c>
      <c r="J98" s="129">
        <v>204.52775704978</v>
      </c>
      <c r="K98" s="129">
        <v>146.368090362623</v>
      </c>
      <c r="L98" s="129">
        <v>110.363802711892</v>
      </c>
      <c r="M98" s="129">
        <v>349.619297576629</v>
      </c>
      <c r="N98" s="129">
        <v>230.243346624949</v>
      </c>
      <c r="O98" s="129">
        <v>141.09570086909</v>
      </c>
    </row>
    <row r="99" spans="1:15" s="102" customFormat="1" ht="12.75" customHeight="1">
      <c r="A99" s="81"/>
      <c r="B99" s="65" t="s">
        <v>9</v>
      </c>
      <c r="C99" s="129">
        <v>100.628337205412</v>
      </c>
      <c r="D99" s="129">
        <v>171.807550102121</v>
      </c>
      <c r="E99" s="129">
        <v>149.693447893397</v>
      </c>
      <c r="F99" s="129">
        <v>189.407168503636</v>
      </c>
      <c r="G99" s="129">
        <v>177.444590656663</v>
      </c>
      <c r="H99" s="129">
        <v>283.569781329235</v>
      </c>
      <c r="I99" s="129">
        <v>232.243064486244</v>
      </c>
      <c r="J99" s="129">
        <v>192.830875259492</v>
      </c>
      <c r="K99" s="129">
        <v>132.591188754572</v>
      </c>
      <c r="L99" s="129">
        <v>116.362425423604</v>
      </c>
      <c r="M99" s="129">
        <v>343.500458812542</v>
      </c>
      <c r="N99" s="129">
        <v>250.559472242886</v>
      </c>
      <c r="O99" s="129">
        <v>145.028622686127</v>
      </c>
    </row>
    <row r="100" spans="1:15" s="102" customFormat="1" ht="12.75" customHeight="1">
      <c r="A100" s="133"/>
      <c r="B100" s="66" t="s">
        <v>8</v>
      </c>
      <c r="C100" s="101">
        <v>104.276464614018</v>
      </c>
      <c r="D100" s="101">
        <v>122.361793143484</v>
      </c>
      <c r="E100" s="101">
        <v>151.792013213932</v>
      </c>
      <c r="F100" s="101">
        <v>191.263767839771</v>
      </c>
      <c r="G100" s="101">
        <v>171.595029718388</v>
      </c>
      <c r="H100" s="101">
        <v>287.67841612459</v>
      </c>
      <c r="I100" s="101">
        <v>256.245828119034</v>
      </c>
      <c r="J100" s="101">
        <v>202.618676111888</v>
      </c>
      <c r="K100" s="101">
        <v>139.967769695902</v>
      </c>
      <c r="L100" s="101">
        <v>123.449305995401</v>
      </c>
      <c r="M100" s="101">
        <v>302.595398239065</v>
      </c>
      <c r="N100" s="101">
        <v>254.65299607369</v>
      </c>
      <c r="O100" s="101">
        <v>145.550137316613</v>
      </c>
    </row>
    <row r="101" spans="1:15" s="33" customFormat="1" ht="12.75" customHeight="1">
      <c r="A101" s="65"/>
      <c r="B101" s="65"/>
      <c r="C101" s="65"/>
      <c r="D101" s="102"/>
      <c r="E101" s="102"/>
      <c r="F101" s="102"/>
      <c r="G101" s="102"/>
      <c r="H101" s="102"/>
      <c r="I101" s="102"/>
      <c r="J101" s="102"/>
      <c r="K101" s="102"/>
      <c r="L101" s="102"/>
      <c r="M101" s="102"/>
      <c r="N101" s="102"/>
      <c r="O101" s="102"/>
    </row>
    <row r="102" spans="1:14" s="102" customFormat="1" ht="14.25" customHeight="1">
      <c r="A102" s="167" t="s">
        <v>109</v>
      </c>
      <c r="B102" s="168"/>
      <c r="C102" s="168"/>
      <c r="D102" s="168"/>
      <c r="E102" s="168"/>
      <c r="F102" s="168"/>
      <c r="G102" s="168"/>
      <c r="H102" s="168"/>
      <c r="I102" s="168"/>
      <c r="J102" s="168"/>
      <c r="K102" s="168"/>
      <c r="L102" s="168"/>
      <c r="M102" s="168"/>
      <c r="N102" s="168"/>
    </row>
    <row r="103" spans="1:14" s="102" customFormat="1" ht="14.25" customHeight="1">
      <c r="A103" s="168"/>
      <c r="B103" s="168"/>
      <c r="C103" s="168"/>
      <c r="D103" s="168"/>
      <c r="E103" s="168"/>
      <c r="F103" s="168"/>
      <c r="G103" s="168"/>
      <c r="H103" s="168"/>
      <c r="I103" s="168"/>
      <c r="J103" s="168"/>
      <c r="K103" s="168"/>
      <c r="L103" s="168"/>
      <c r="M103" s="168"/>
      <c r="N103" s="168"/>
    </row>
    <row r="104" spans="1:2" s="33" customFormat="1" ht="11.25">
      <c r="A104" s="61"/>
      <c r="B104" s="61"/>
    </row>
    <row r="105" s="33" customFormat="1" ht="11.25">
      <c r="A105" s="33" t="s">
        <v>70</v>
      </c>
    </row>
    <row r="106" s="33" customFormat="1" ht="11.25"/>
  </sheetData>
  <sheetProtection/>
  <mergeCells count="3">
    <mergeCell ref="A3:B3"/>
    <mergeCell ref="C4:O4"/>
    <mergeCell ref="A102:N103"/>
  </mergeCells>
  <printOptions/>
  <pageMargins left="0.3937007874015748" right="0.1968503937007874" top="0.7480314960629921" bottom="0.7480314960629921" header="0.31496062992125984" footer="0.31496062992125984"/>
  <pageSetup horizontalDpi="600" verticalDpi="600" orientation="landscape" paperSize="9" scale="80" r:id="rId1"/>
  <rowBreaks count="1" manualBreakCount="1">
    <brk id="3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 sintetico de la actividad de la construcción </dc:title>
  <dc:subject/>
  <dc:creator>indec</dc:creator>
  <cp:keywords>Insumos para la construcción, actividad de la construcción, puestos de trabajo registrados, permisos de edificación</cp:keywords>
  <dc:description>04/07/2019, mayo 2019, construcción</dc:description>
  <cp:lastModifiedBy>Martínez Karina</cp:lastModifiedBy>
  <cp:lastPrinted>2018-06-12T16:30:16Z</cp:lastPrinted>
  <dcterms:created xsi:type="dcterms:W3CDTF">2004-08-20T17:20:43Z</dcterms:created>
  <dcterms:modified xsi:type="dcterms:W3CDTF">2019-07-04T17:59:03Z</dcterms:modified>
  <cp:category>serie historica</cp:category>
  <cp:version/>
  <cp:contentType/>
  <cp:contentStatus/>
</cp:coreProperties>
</file>

<file path=docProps/custom.xml><?xml version="1.0" encoding="utf-8"?>
<Properties xmlns="http://schemas.openxmlformats.org/officeDocument/2006/custom-properties" xmlns:vt="http://schemas.openxmlformats.org/officeDocument/2006/docPropsVTypes"/>
</file>