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Cuadro 8" sheetId="1" r:id="rId1"/>
  </sheets>
  <definedNames/>
  <calcPr fullCalcOnLoad="1"/>
</workbook>
</file>

<file path=xl/sharedStrings.xml><?xml version="1.0" encoding="utf-8"?>
<sst xmlns="http://schemas.openxmlformats.org/spreadsheetml/2006/main" count="616" uniqueCount="605">
  <si>
    <t>Servicios de intermediación financiera</t>
  </si>
  <si>
    <t>162</t>
  </si>
  <si>
    <t>7.2</t>
  </si>
  <si>
    <t>Servicios de seguros y pensiones</t>
  </si>
  <si>
    <t>163</t>
  </si>
  <si>
    <t>7.3</t>
  </si>
  <si>
    <t>Servicios de reaseguros</t>
  </si>
  <si>
    <t>164</t>
  </si>
  <si>
    <t>7.4</t>
  </si>
  <si>
    <t>Servicios auxiliares de la intermediación financiera</t>
  </si>
  <si>
    <t>165</t>
  </si>
  <si>
    <t>7.5</t>
  </si>
  <si>
    <t>Servicios auxiliares a seguros y pensiones.</t>
  </si>
  <si>
    <t>166</t>
  </si>
  <si>
    <t>7.6</t>
  </si>
  <si>
    <t>Servicios inmobiliarios relativos a bienes raíces propios o arrendados</t>
  </si>
  <si>
    <t>167</t>
  </si>
  <si>
    <t>7.7</t>
  </si>
  <si>
    <t>Servicios de bienes raíces a comisión o por contrato</t>
  </si>
  <si>
    <t>168</t>
  </si>
  <si>
    <t>7.8</t>
  </si>
  <si>
    <t>Servicios de arrendamiento con o sin opción de compra de maquinaria y equipo sin operarios</t>
  </si>
  <si>
    <t>169</t>
  </si>
  <si>
    <t>7.9</t>
  </si>
  <si>
    <t>Servicios de arrendamiento con o sin opción de compra de otros artículos</t>
  </si>
  <si>
    <t>170</t>
  </si>
  <si>
    <t>8.1</t>
  </si>
  <si>
    <t>Servicios de investigación y desarrollo</t>
  </si>
  <si>
    <t>171</t>
  </si>
  <si>
    <t>8.2</t>
  </si>
  <si>
    <t>Servicios profesionales, científicos y técnicos; excluye servicios de publicidad</t>
  </si>
  <si>
    <t>172</t>
  </si>
  <si>
    <t>8.3</t>
  </si>
  <si>
    <t>Servicios de publicidad</t>
  </si>
  <si>
    <t>173</t>
  </si>
  <si>
    <t>8.4</t>
  </si>
  <si>
    <t>Servicios de telecomunicaciones</t>
  </si>
  <si>
    <t>174</t>
  </si>
  <si>
    <t>8.5</t>
  </si>
  <si>
    <t>Servicios de acceso en línea; servicios de suministro de acceso en línea; servicios de agencias de prensa; servicios de biblioteca y archivos</t>
  </si>
  <si>
    <t>175</t>
  </si>
  <si>
    <t>8.6</t>
  </si>
  <si>
    <t>Servicios de agencias de colocación y servicios de suministros de personal; servicios de investigación y seguridad; servicios de limpieza; servicios de empaquetado; otros servicios auxiliares</t>
  </si>
  <si>
    <t>176</t>
  </si>
  <si>
    <t>8.7</t>
  </si>
  <si>
    <t>Servicios para la producción por intermedio de comisionistas y contratistas básicos de manufacturas; servicios de instalación (excepto construcción)</t>
  </si>
  <si>
    <t>177</t>
  </si>
  <si>
    <t>8.8</t>
  </si>
  <si>
    <t>Servicios relacionados con la agricultura, la caza, la silvicultura y la pesca</t>
  </si>
  <si>
    <t>178</t>
  </si>
  <si>
    <t>8.9</t>
  </si>
  <si>
    <t>Servicios relacionados con la minería y servicios relacionados con el suministro de electricidad, gas y agua</t>
  </si>
  <si>
    <t>179</t>
  </si>
  <si>
    <t>8.10</t>
  </si>
  <si>
    <t>Servicios de mantenimiento y reparación</t>
  </si>
  <si>
    <t>180</t>
  </si>
  <si>
    <t>9.1</t>
  </si>
  <si>
    <t>Servicios administrativos del gobierno y servicios para la comunidad en general</t>
  </si>
  <si>
    <t>181</t>
  </si>
  <si>
    <t>9.2</t>
  </si>
  <si>
    <t>Servicios administrativos para el régimen de seguridad social de afiliación obligatoria</t>
  </si>
  <si>
    <t>182</t>
  </si>
  <si>
    <t>9.3</t>
  </si>
  <si>
    <t>Servicios de enseñanza</t>
  </si>
  <si>
    <t>183</t>
  </si>
  <si>
    <t>9.4</t>
  </si>
  <si>
    <t>Servicios de salud humana</t>
  </si>
  <si>
    <t>184</t>
  </si>
  <si>
    <t>9.5</t>
  </si>
  <si>
    <t>Servicios veterinarios</t>
  </si>
  <si>
    <t>185</t>
  </si>
  <si>
    <t>9.6</t>
  </si>
  <si>
    <t>Servicios sociales</t>
  </si>
  <si>
    <t>186</t>
  </si>
  <si>
    <t>9.7</t>
  </si>
  <si>
    <t>Servicios de alcantarillado; servicios de eliminación de desperdicios</t>
  </si>
  <si>
    <t>187</t>
  </si>
  <si>
    <t>9.8</t>
  </si>
  <si>
    <t>Servicios proporcionados por organizaciones comerciales, de empleadores y profesionales</t>
  </si>
  <si>
    <t>188</t>
  </si>
  <si>
    <t>9.9</t>
  </si>
  <si>
    <t>Servicios proporcionados por sindicatos</t>
  </si>
  <si>
    <t>189</t>
  </si>
  <si>
    <t>9.10</t>
  </si>
  <si>
    <t>Servicios proporcionados por otras asociaciones</t>
  </si>
  <si>
    <t>190</t>
  </si>
  <si>
    <t>9.11</t>
  </si>
  <si>
    <t>Servicios de esparcimiento, culturales y deportivos</t>
  </si>
  <si>
    <t>191</t>
  </si>
  <si>
    <t>9.12</t>
  </si>
  <si>
    <t>Servicio de lavandería, limpieza y tinte</t>
  </si>
  <si>
    <t>192</t>
  </si>
  <si>
    <t>9.13</t>
  </si>
  <si>
    <t>Servicios de tratamiento de belleza y servicios de bienestar físico</t>
  </si>
  <si>
    <t>193</t>
  </si>
  <si>
    <t>9.14</t>
  </si>
  <si>
    <t>Servicios funerarios, de incineración y de sepultura</t>
  </si>
  <si>
    <t>194</t>
  </si>
  <si>
    <t>9.15</t>
  </si>
  <si>
    <t>Otros servicios diversos</t>
  </si>
  <si>
    <t>195</t>
  </si>
  <si>
    <t>9.16</t>
  </si>
  <si>
    <t>Servicios domésticos</t>
  </si>
  <si>
    <t>A. y B. AGRICULTURA, GANADERÍA, CAZA, SILVICULTURA Y PESCA</t>
  </si>
  <si>
    <t>C. MINERÍA</t>
  </si>
  <si>
    <t>E. SUMINISTRO DE ELECTRICIDAD, GAS Y AGUA</t>
  </si>
  <si>
    <t>F. CONSTRUCCIÓN</t>
  </si>
  <si>
    <t>G. COMERCIO MAYORISTA</t>
  </si>
  <si>
    <t>G. COMERCIO MINORISTA</t>
  </si>
  <si>
    <t>H. HOTELES Y RESTAURANTES</t>
  </si>
  <si>
    <t>I. CORREOS Y TELECOMUNICACIONES</t>
  </si>
  <si>
    <t>J. INTERMEDIACIÓN FINANCIERA</t>
  </si>
  <si>
    <t>L. ADMINISTRACIÓN PÚBLICA Y DEFENSA</t>
  </si>
  <si>
    <t>Cultivo de cereales, oleaginosas y forrajeras</t>
  </si>
  <si>
    <t>Cultivo de hortalizas, legumbres, flores y plantas ornamentales</t>
  </si>
  <si>
    <t>Cultivo de frutas y nueces</t>
  </si>
  <si>
    <t>Cultivos industriales</t>
  </si>
  <si>
    <t>Producción de semillas</t>
  </si>
  <si>
    <t>Cría de ganado y producción de leche, lana y pelos</t>
  </si>
  <si>
    <t>Producción de granja</t>
  </si>
  <si>
    <t>Servicios agropecuarios</t>
  </si>
  <si>
    <t>Caza</t>
  </si>
  <si>
    <t>Silvicultura y extracción de madera</t>
  </si>
  <si>
    <t>Pesca</t>
  </si>
  <si>
    <t>Extracción de petróleo, gas, carbón y uranio</t>
  </si>
  <si>
    <t>Extracción de minerales metalíferos</t>
  </si>
  <si>
    <t>Extracción de otros minerales</t>
  </si>
  <si>
    <t>Matanza de animales, conservación y procesamiento de carnes</t>
  </si>
  <si>
    <t>Elaboración y conservación de pescado y productos de pescado</t>
  </si>
  <si>
    <t>Aceites y subproductos oleaginosos</t>
  </si>
  <si>
    <t>Molienda de trigo y de otros cereales</t>
  </si>
  <si>
    <t>Alimentos balanceados</t>
  </si>
  <si>
    <t>Cacao, chocolate y productos de confitería</t>
  </si>
  <si>
    <t>Pastas alimenticias</t>
  </si>
  <si>
    <t>Otros productos alimenticios</t>
  </si>
  <si>
    <t>Bebidas alcohólicas</t>
  </si>
  <si>
    <t>Producción vitivinícola</t>
  </si>
  <si>
    <t>Gaseosas, agua mineral y otras bebidas no alcohólicas</t>
  </si>
  <si>
    <t>Fibras, hilados y tejeduría de productos textiles</t>
  </si>
  <si>
    <t>Acabado de productos textiles</t>
  </si>
  <si>
    <t>Fabricación de productos textiles</t>
  </si>
  <si>
    <t>Tejidos de punto</t>
  </si>
  <si>
    <t>Prendas de vestir, terminación y teñido de pieles</t>
  </si>
  <si>
    <t>Curtido y terminación de cueros</t>
  </si>
  <si>
    <t>Marroquinería y talabartería</t>
  </si>
  <si>
    <t>Calzado y sus partes</t>
  </si>
  <si>
    <t>Aserraderos</t>
  </si>
  <si>
    <t>Madera y sus productos</t>
  </si>
  <si>
    <t>Celulosa y papel</t>
  </si>
  <si>
    <t>Papel y cartón ondulado y envases de papel y cartón</t>
  </si>
  <si>
    <t>Productos de papel y cartón</t>
  </si>
  <si>
    <t>Edición de libros, folletos, grabaciones y otras ediciones</t>
  </si>
  <si>
    <t>Edición de periódicos y revistas</t>
  </si>
  <si>
    <t>Impresiones y reproducción de grabaciones</t>
  </si>
  <si>
    <t>Refinación de petróleo</t>
  </si>
  <si>
    <t>Química básica</t>
  </si>
  <si>
    <t>Fertilizantes y plaguicidas</t>
  </si>
  <si>
    <t>Materias primas plásticas y caucho sintético</t>
  </si>
  <si>
    <t>Pinturas y barnices</t>
  </si>
  <si>
    <t>Productos medicinales</t>
  </si>
  <si>
    <t>Jabones, detergentes y cosméticos</t>
  </si>
  <si>
    <t>Otros productos químicos</t>
  </si>
  <si>
    <t>Fibras sintéticas manufacturadas</t>
  </si>
  <si>
    <t>Cubiertas, cámaras y recauchutado de cubiertas</t>
  </si>
  <si>
    <t>Productos de caucho</t>
  </si>
  <si>
    <t>Productos de plástico</t>
  </si>
  <si>
    <t>Vidrio y productos de vidrio</t>
  </si>
  <si>
    <t>Productos de cerámica refractaria y no refractaria para uso no estructural</t>
  </si>
  <si>
    <t>Arcilla y cerámica no refractaria para uso estructural</t>
  </si>
  <si>
    <t>Industrias básicas de hierro y acero</t>
  </si>
  <si>
    <t>Metalurgia de no ferrosos</t>
  </si>
  <si>
    <t>Fundición de metales</t>
  </si>
  <si>
    <t>Estructuras metálicas, tanques, depósitos y generadores de vapor</t>
  </si>
  <si>
    <t>Forja, laminado y tratamiento de metales</t>
  </si>
  <si>
    <t>Artículos de cuchillería y ferretería y herramientas de mano</t>
  </si>
  <si>
    <t>Otros productos metálicos</t>
  </si>
  <si>
    <t>Motores, turbinas, bombas y compresores</t>
  </si>
  <si>
    <t>Engranajes, hornos, elevadores y otras maquinarias de uso general</t>
  </si>
  <si>
    <t>Tractores y maquinaria agrícola</t>
  </si>
  <si>
    <t>Otra maquinaria de uso especial</t>
  </si>
  <si>
    <t>Aparatos de uso doméstico</t>
  </si>
  <si>
    <t>Máquinas de oficina e informática</t>
  </si>
  <si>
    <t>Motores, generadores y transformadores eléctricos</t>
  </si>
  <si>
    <t>Aparatos de control y distribución de energía eléctrica</t>
  </si>
  <si>
    <t>Hilos y cables aislados</t>
  </si>
  <si>
    <t>Acumuladores y pilas</t>
  </si>
  <si>
    <t>Lámparas eléctricas y equipos de iluminación</t>
  </si>
  <si>
    <t>Tubos y transmisores de radio, TV y telefonía</t>
  </si>
  <si>
    <t>Receptores de radio y TV</t>
  </si>
  <si>
    <t>Instrumentos médicos, ópticos y de precisión y relojes</t>
  </si>
  <si>
    <t>Vehículos automotores</t>
  </si>
  <si>
    <t>Carrocerías y remolques</t>
  </si>
  <si>
    <t>Autopartes</t>
  </si>
  <si>
    <t>Buques, locomotoras y aeronaves</t>
  </si>
  <si>
    <t>Motocicletas, bicicletas y otros tipos de transportes</t>
  </si>
  <si>
    <t>Muebles y colchones</t>
  </si>
  <si>
    <t>Otras industrias manufactureras</t>
  </si>
  <si>
    <t>Electricidad</t>
  </si>
  <si>
    <t>Gas</t>
  </si>
  <si>
    <t>Agua</t>
  </si>
  <si>
    <t>Construcción</t>
  </si>
  <si>
    <t>Comercio mayorista</t>
  </si>
  <si>
    <t>Comercio minorista</t>
  </si>
  <si>
    <t>Hoteles</t>
  </si>
  <si>
    <t>Restaurantes</t>
  </si>
  <si>
    <t>Transporte terrestre de pasajeros</t>
  </si>
  <si>
    <t>Transporte terrestre de carga</t>
  </si>
  <si>
    <t>Transporte por tuberías</t>
  </si>
  <si>
    <t>Transporte marítimo</t>
  </si>
  <si>
    <t>Transporte aéreo</t>
  </si>
  <si>
    <t>Actividades de transporte complementarias</t>
  </si>
  <si>
    <t>Correos</t>
  </si>
  <si>
    <t>Telecomunicaciones</t>
  </si>
  <si>
    <t>Instituciones Financieras</t>
  </si>
  <si>
    <t>Seguros</t>
  </si>
  <si>
    <t>Servicios a las empresas y profesionales</t>
  </si>
  <si>
    <t>Actividades inmobiliarias</t>
  </si>
  <si>
    <t>Administración pública y defensa y planes de la seguridad social de afiliación obligatoria</t>
  </si>
  <si>
    <t>Enseñanza pública</t>
  </si>
  <si>
    <t>Enseñanza privada</t>
  </si>
  <si>
    <t>Salud humana pública</t>
  </si>
  <si>
    <t>Salud humana privada</t>
  </si>
  <si>
    <t>Servicios de saneamiento</t>
  </si>
  <si>
    <t>Actividad de asociaciones</t>
  </si>
  <si>
    <t>Servicios de cine, radio y televisión</t>
  </si>
  <si>
    <t>Servicios personales, de reparación, actividades deportivas y de esparcimiento</t>
  </si>
  <si>
    <t>Servicio doméstico</t>
  </si>
  <si>
    <t>8.- MATRIZ DE IMPUESTOS NETOS DE SUBSIDIOS SOBRE LOS PRODUCTOS IMPORTADOS</t>
  </si>
  <si>
    <t>Año 1997</t>
  </si>
  <si>
    <t>En miles de pesos</t>
  </si>
  <si>
    <t>DEMANDA INTERMEDIA</t>
  </si>
  <si>
    <t>D. INDUSTRIAS MANUFACTURERAS</t>
  </si>
  <si>
    <t>I. TRANSPORTE Y ALMACENAMIENTO</t>
  </si>
  <si>
    <t>K. ACTIVIDADES INMOBILIARIAS, EMPRESARIALES Y DE ALQUILER</t>
  </si>
  <si>
    <t>M. ENSEÑANZA</t>
  </si>
  <si>
    <t>N. SALUD</t>
  </si>
  <si>
    <t>O. OTRAS ACTIVIDADES DE SERVICIOS COMUNITARIAS, SOCIALES Y PERSONALES</t>
  </si>
  <si>
    <t>EXPORTACIONES</t>
  </si>
  <si>
    <t>CONSUMO FINAL</t>
  </si>
  <si>
    <t>GOBIERNO</t>
  </si>
  <si>
    <t>BIENES</t>
  </si>
  <si>
    <t>SERVICIOS</t>
  </si>
  <si>
    <t>TOTAL</t>
  </si>
  <si>
    <t xml:space="preserve"> GASTO DE LOS HOGARES</t>
  </si>
  <si>
    <t>TRANSFERENCIAS A LOS HOGARES</t>
  </si>
  <si>
    <t>SUBTOTAL HOGARES</t>
  </si>
  <si>
    <t>DEMANDA FINAL a precios de comprador</t>
  </si>
  <si>
    <t>DEMANDA TOTAL a precios de comprador</t>
  </si>
  <si>
    <t>Nº de Orden</t>
  </si>
  <si>
    <t>Código producto MIPAr97</t>
  </si>
  <si>
    <t>0.1</t>
  </si>
  <si>
    <t>Cereales</t>
  </si>
  <si>
    <t>0.2</t>
  </si>
  <si>
    <t>Hortalizas y legumbres</t>
  </si>
  <si>
    <t>0.3</t>
  </si>
  <si>
    <t>Frutas y nueces</t>
  </si>
  <si>
    <t>0.4</t>
  </si>
  <si>
    <t>Semillas y frutos oleaginosos</t>
  </si>
  <si>
    <t>0.5</t>
  </si>
  <si>
    <t>Plantas vivas; flores y capullos cortados; semillas de flores y frutos; semillas de vegetales</t>
  </si>
  <si>
    <t>0.6</t>
  </si>
  <si>
    <t>Cultivos de plantas bebestibles y especias</t>
  </si>
  <si>
    <t>0.7</t>
  </si>
  <si>
    <t>Tabaco sin elaborar</t>
  </si>
  <si>
    <t>0.8</t>
  </si>
  <si>
    <t>Plantas utilizadas en la fabricación de azúcar</t>
  </si>
  <si>
    <t>0.9</t>
  </si>
  <si>
    <t>Materias vegetales en bruto n.c.p.</t>
  </si>
  <si>
    <t>0.10</t>
  </si>
  <si>
    <t>Animales vivos</t>
  </si>
  <si>
    <t>0.11</t>
  </si>
  <si>
    <t>Otros productos animales</t>
  </si>
  <si>
    <t>0.12</t>
  </si>
  <si>
    <t>Madera sin elaborar</t>
  </si>
  <si>
    <t>0.13</t>
  </si>
  <si>
    <t>Gomas naturales</t>
  </si>
  <si>
    <t>0.14</t>
  </si>
  <si>
    <t>Otros productos de la silvicultura (incluye carbón vegetal)</t>
  </si>
  <si>
    <t>0.15</t>
  </si>
  <si>
    <t>Pescado, vivo, fresco o refrigerado</t>
  </si>
  <si>
    <t>0.16</t>
  </si>
  <si>
    <t>Crustáceos, sin congelar; ostras, otros invertebrados acuáticos, vivos, frescos o refrigerados</t>
  </si>
  <si>
    <t>0.17</t>
  </si>
  <si>
    <t>Otros productos acuáticos</t>
  </si>
  <si>
    <t>1.1</t>
  </si>
  <si>
    <t>Hulla y lignito; turba</t>
  </si>
  <si>
    <t>1.2</t>
  </si>
  <si>
    <t>Petróleo crudo y gas natural</t>
  </si>
  <si>
    <t>1.3</t>
  </si>
  <si>
    <t>Minerales y concentrados de uranio y torio</t>
  </si>
  <si>
    <t>1.4</t>
  </si>
  <si>
    <t>Minerales y concentrados de hierro, excepto piritas de hierro tostadas</t>
  </si>
  <si>
    <t>1.5</t>
  </si>
  <si>
    <t>Minerales y concentrados de metales no ferrosos (excepto minerales y concentrados de uranio o torio)</t>
  </si>
  <si>
    <t>1.6</t>
  </si>
  <si>
    <t>Piedra de construcción o de talla</t>
  </si>
  <si>
    <t>1.7</t>
  </si>
  <si>
    <t>Yeso; anhidrita; fundente calizo; piedra caliza y otras piedras calcáreas del tipo habitualmente utilizado para la fabricación de cal o cemento</t>
  </si>
  <si>
    <t>1.8</t>
  </si>
  <si>
    <t>Arenas, cantos, grava, piedra partida o triturada, betún y asfalto naturales</t>
  </si>
  <si>
    <t>1.9</t>
  </si>
  <si>
    <t>Arcillas</t>
  </si>
  <si>
    <t>1.10</t>
  </si>
  <si>
    <t>Minerales químicos y abonos minerales</t>
  </si>
  <si>
    <t>1.11</t>
  </si>
  <si>
    <t>Sal común y cloruro de sodio puro; agua de mar</t>
  </si>
  <si>
    <t>1.12</t>
  </si>
  <si>
    <t>Piedras preciosas y semipreciosas; piedra pómez; esmeril; abrasivos naturales; otros minerales</t>
  </si>
  <si>
    <t>1.13</t>
  </si>
  <si>
    <t>Energía eléctrica, excepto servicio de distribución</t>
  </si>
  <si>
    <t>1.14</t>
  </si>
  <si>
    <t>Gas de carbón, gas de agua, gas pobre y otros gases análogos, excepto los gases de petróleo y otros hidrocarburos gaseosos</t>
  </si>
  <si>
    <t>2.1</t>
  </si>
  <si>
    <t>Carne y productos de carne</t>
  </si>
  <si>
    <t>2.2</t>
  </si>
  <si>
    <t>Pescado preparado o en conserva</t>
  </si>
  <si>
    <t>2.3</t>
  </si>
  <si>
    <t>Legumbres preparadas o en conserva</t>
  </si>
  <si>
    <t>2.4</t>
  </si>
  <si>
    <t>Jugos de frutas y de legumbres</t>
  </si>
  <si>
    <t>2.5</t>
  </si>
  <si>
    <t>Frutas y nueces preparadas o conservadas</t>
  </si>
  <si>
    <t>2.6</t>
  </si>
  <si>
    <t>Aceites y grasas animales y vegetales</t>
  </si>
  <si>
    <t>2.7</t>
  </si>
  <si>
    <t>Borras de algodón (linters); Tortas de semillas oleaginosas; harinas de semillas o frutos oleaginosos; ceras de origen vegetal</t>
  </si>
  <si>
    <t>2.8</t>
  </si>
  <si>
    <t>Productos lácteos</t>
  </si>
  <si>
    <t>2.9</t>
  </si>
  <si>
    <t>Productos de molinería. almidones y sus productos; azúcares y jarabes de azúcar n.c.p.</t>
  </si>
  <si>
    <t>2.10</t>
  </si>
  <si>
    <t>Preparados del tipo utilizados para la alimentación de animales</t>
  </si>
  <si>
    <t>2.11</t>
  </si>
  <si>
    <t>Productos de panadería</t>
  </si>
  <si>
    <t>2.12</t>
  </si>
  <si>
    <t>Azúcar</t>
  </si>
  <si>
    <t>2.13</t>
  </si>
  <si>
    <t>Cacao, chocolate y artículos de confitería preparados con azúcar</t>
  </si>
  <si>
    <t>2.14</t>
  </si>
  <si>
    <t>Macarrones, fideos, alcuzcuz y productos farináceos análogos</t>
  </si>
  <si>
    <t>2.15</t>
  </si>
  <si>
    <t>Productos alimenticios n.c.p.</t>
  </si>
  <si>
    <t>2.16</t>
  </si>
  <si>
    <t>Bebidas alcohólicas n.c.p.</t>
  </si>
  <si>
    <t>2.17</t>
  </si>
  <si>
    <t>Vinos</t>
  </si>
  <si>
    <t>2.18</t>
  </si>
  <si>
    <t>Cerveza y malta</t>
  </si>
  <si>
    <t>2.19</t>
  </si>
  <si>
    <t>Bebidas no alcohólicas; aguas minerales embotelladas</t>
  </si>
  <si>
    <t>2.20</t>
  </si>
  <si>
    <t>Productos de tabaco</t>
  </si>
  <si>
    <t>2.21</t>
  </si>
  <si>
    <t>Fibras textiles naturales preparadas para el hilado</t>
  </si>
  <si>
    <t>2.22</t>
  </si>
  <si>
    <t>Fibras textiles discontinuas manufacturadas, elaboradas para el hilado</t>
  </si>
  <si>
    <t>2.23</t>
  </si>
  <si>
    <t>Hilados e hilos de fibras textiles</t>
  </si>
  <si>
    <t>2.24</t>
  </si>
  <si>
    <t>Tejidos</t>
  </si>
  <si>
    <t>2.25</t>
  </si>
  <si>
    <t>Artículos confeccionados con materias textiles</t>
  </si>
  <si>
    <t>2.26</t>
  </si>
  <si>
    <t>Prendas de vestir, excepto de peletería</t>
  </si>
  <si>
    <t>2.27</t>
  </si>
  <si>
    <t>Pieles finas, curtidas o adobadas, y pieles artificiales; artículos confeccionados con estas pieles (excepto articulos de tocado)</t>
  </si>
  <si>
    <t>2.28</t>
  </si>
  <si>
    <t>Cuero curtido o adobado; cuero artificial o regenerado</t>
  </si>
  <si>
    <t>2.29</t>
  </si>
  <si>
    <t>Maletas, bolsos de mano y artículos similares; artículos de talabartería y guarnicionería; otros artículos de cuero</t>
  </si>
  <si>
    <t>2.30</t>
  </si>
  <si>
    <t>Calzado</t>
  </si>
  <si>
    <t>2.31</t>
  </si>
  <si>
    <t>Partes de calzado, plantillas, taloneras y artículos análogos; polainas cortas y largas y artículos análogos y sus partes</t>
  </si>
  <si>
    <t>3.1</t>
  </si>
  <si>
    <t>Madera aserrada o cortada longitudinalmente</t>
  </si>
  <si>
    <t>3.2</t>
  </si>
  <si>
    <t>Madera con librado continuo a lo largo de cualquiera de sus bordes o caras; lana de madera; harina de madera; madera en astilla o en partículas</t>
  </si>
  <si>
    <t>3.3</t>
  </si>
  <si>
    <t>Productos de madera</t>
  </si>
  <si>
    <t>3.4</t>
  </si>
  <si>
    <t>Pasta de papel, papel y cartón</t>
  </si>
  <si>
    <t>3.5</t>
  </si>
  <si>
    <t>Libros, folletos, octavillas (excepto material de publicidad) impresos; mapas impresos; partituras impresas o manuscritas</t>
  </si>
  <si>
    <t>3.6</t>
  </si>
  <si>
    <t>Diarios, revistas y publicaciones periódicas</t>
  </si>
  <si>
    <t>3.7</t>
  </si>
  <si>
    <t>Sellos de correos, talonarios de cheques, billetes de banco, material de publicidad, grabados y otros impresos</t>
  </si>
  <si>
    <t>3.8</t>
  </si>
  <si>
    <t>Libros de registro, libros de contabilidad, cuadernillos de notas, bloques para cartas y otros artículos de escritorio, de papel o de cartón; tipos de imprenta, planchas o cilindros preparados para las artes gráficas u otros elementos de impresión</t>
  </si>
  <si>
    <t>3.9</t>
  </si>
  <si>
    <t>Gasolina, gas oil, fuel oil y otros combustibles, otros productos de petroleo refinado y preparados n.c.p.</t>
  </si>
  <si>
    <t>3.10</t>
  </si>
  <si>
    <t>Gases de petróleo y otros hidrocarburos gaseosos, excepto gas natural</t>
  </si>
  <si>
    <t>3.11</t>
  </si>
  <si>
    <t>Vaselina, cera y productos análogos; residuos de petróleo o de aceites obtenidos de minerales bituminosos; combustibles nucleares</t>
  </si>
  <si>
    <t>3.12</t>
  </si>
  <si>
    <t>Productos químicos orgánicos básicos, productos químicos inorgánicos básicos n.c.p., productos químicos n.c.p.</t>
  </si>
  <si>
    <t>3.13</t>
  </si>
  <si>
    <t>Extractos tintóreos y curtientes; taninos y sus derivados; materias colorantes n.c.p.</t>
  </si>
  <si>
    <t>3.14</t>
  </si>
  <si>
    <t>Abonos y plaguicidas</t>
  </si>
  <si>
    <t>3.15</t>
  </si>
  <si>
    <t>Plásticos en formas primarias</t>
  </si>
  <si>
    <t>3.16</t>
  </si>
  <si>
    <t>Caucho sintético, artificial, sus mezclas y gomas naturales análogas</t>
  </si>
  <si>
    <t>3.17</t>
  </si>
  <si>
    <t>Pinturas y barnices y productos conexos; colores para la pintura artística, tinta</t>
  </si>
  <si>
    <t>3.18</t>
  </si>
  <si>
    <t>Productos farmacéuticos</t>
  </si>
  <si>
    <t>3.19</t>
  </si>
  <si>
    <t>Jabón, preparados para limpiar, perfumes y preparados de tocador</t>
  </si>
  <si>
    <t>3.20</t>
  </si>
  <si>
    <t>Fibras textiles manufacturadas</t>
  </si>
  <si>
    <t>3.21</t>
  </si>
  <si>
    <t>Neumáticos y cámaras de aire, de caucho</t>
  </si>
  <si>
    <t>3.22</t>
  </si>
  <si>
    <t>Otros productos de caucho</t>
  </si>
  <si>
    <t>3.23</t>
  </si>
  <si>
    <t>Semimanufacturas de materiales plásticos</t>
  </si>
  <si>
    <t>3.24</t>
  </si>
  <si>
    <t>Artículos para el envasado de mercancías, de materiales plásticos</t>
  </si>
  <si>
    <t>3.25</t>
  </si>
  <si>
    <t>Otros productos plásticos</t>
  </si>
  <si>
    <t>3.26</t>
  </si>
  <si>
    <t>Vidrios y productos de vidrio</t>
  </si>
  <si>
    <t>3.27</t>
  </si>
  <si>
    <t>Artículos de cerámica no estructurales</t>
  </si>
  <si>
    <t>3.28</t>
  </si>
  <si>
    <t>Productos refractarios y productos de arcilla no refractarios estructurales</t>
  </si>
  <si>
    <t>3.29</t>
  </si>
  <si>
    <t>Cemento, cal y yeso</t>
  </si>
  <si>
    <t>3.30</t>
  </si>
  <si>
    <t>Artículos de hormigón, cemento y yeso</t>
  </si>
  <si>
    <t>3.31</t>
  </si>
  <si>
    <t>Piedra de construcción o de talla y sus manufacturas</t>
  </si>
  <si>
    <t>3.32</t>
  </si>
  <si>
    <t>Otros productos minerales no metálicos n.c.p.</t>
  </si>
  <si>
    <t>3.33</t>
  </si>
  <si>
    <t>Muebles y asientos para vehículos</t>
  </si>
  <si>
    <t>3.34</t>
  </si>
  <si>
    <t>Joyas y artículos conexos; instrumentos musicales; artículos de deporte; juegos y juguetes</t>
  </si>
  <si>
    <t>3.35</t>
  </si>
  <si>
    <t>Edificios prefabricados</t>
  </si>
  <si>
    <t>3.36</t>
  </si>
  <si>
    <t>Otros artículos manufacturados n.c.p.</t>
  </si>
  <si>
    <t>3.37</t>
  </si>
  <si>
    <t>Desperdicios de la industria de la alimentación y el tabaco</t>
  </si>
  <si>
    <t>3.38</t>
  </si>
  <si>
    <t>Desperdicios o desechos no metálicos</t>
  </si>
  <si>
    <t>3.39</t>
  </si>
  <si>
    <t>Desechos o desperdicios metálicos</t>
  </si>
  <si>
    <t>4.1</t>
  </si>
  <si>
    <t>Hierro y acero comunes</t>
  </si>
  <si>
    <t>4.2</t>
  </si>
  <si>
    <t>Productos laminados, estirados o doblados de hierro o acero</t>
  </si>
  <si>
    <t>4.3</t>
  </si>
  <si>
    <t>Metales preciosos comunes y metales enchapados con metales preciosos; cobre, níquel, aluminio, alúmina, plomo, zinc y estaño, sin elaborar, sus productos semiacabados o sus aleaciones; otros metales no ferrosos y sus manufacturas</t>
  </si>
  <si>
    <t>4.4</t>
  </si>
  <si>
    <t>Productos metálicos estructurales y sus partes</t>
  </si>
  <si>
    <t>4.5</t>
  </si>
  <si>
    <t>Depósitos, cisternas y recipientes de hierro, acero o aluminio</t>
  </si>
  <si>
    <t>4.6</t>
  </si>
  <si>
    <t>Calderas generadoras de vapor de agua (excepto calderas de agua caliente para calefacción central) y sus partes y piezas</t>
  </si>
  <si>
    <t>4.7</t>
  </si>
  <si>
    <t>Otros productos metálicos elaborados</t>
  </si>
  <si>
    <t>4.8</t>
  </si>
  <si>
    <t>Motores y turbinas y sus partes</t>
  </si>
  <si>
    <t>4.9</t>
  </si>
  <si>
    <t>Bombas, compresores, motores de fuerza hidráulica y motores de potencia neumática y válvulas y sus partes y piezas</t>
  </si>
  <si>
    <t>4.10</t>
  </si>
  <si>
    <t>Cojinetes, engranajes, trenes de engranaje y elementos de transmisión y sus partes y piezas</t>
  </si>
  <si>
    <t>4.11</t>
  </si>
  <si>
    <t>Hornos y quemadores para alimentación de hogares y sus partes y piezas</t>
  </si>
  <si>
    <t>4.12</t>
  </si>
  <si>
    <t>Equipo de elevación y manipulación y sus partes y piezas</t>
  </si>
  <si>
    <t>4.13</t>
  </si>
  <si>
    <t>Otras máquinas para usos generales y sus partes y piezas</t>
  </si>
  <si>
    <t>4.14</t>
  </si>
  <si>
    <t>Maquinaria agrícola o forestal y sus partes y piezas</t>
  </si>
  <si>
    <t>4.15</t>
  </si>
  <si>
    <t>Máquinas herramientas y sus partes, piezas y accesorios</t>
  </si>
  <si>
    <t>4.16</t>
  </si>
  <si>
    <t>Maquinarias para la industria metalúrgica y sus partes y piezas</t>
  </si>
  <si>
    <t>4.17</t>
  </si>
  <si>
    <t>Maquinaria para la minería, la explotación de canteras y la construcción, y sus partes y piezas</t>
  </si>
  <si>
    <t>4.18</t>
  </si>
  <si>
    <t>Maquinaria para la elaboración de alimentos, bebidas y tabaco y sus partes y piezas</t>
  </si>
  <si>
    <t>4.19</t>
  </si>
  <si>
    <t>Maquinaria para la fabricación de textiles, prendas de vestir y artículos de cuero y sus partes y piezas</t>
  </si>
  <si>
    <t>4.20</t>
  </si>
  <si>
    <t>Armas y municiones y sus partes y piezas</t>
  </si>
  <si>
    <t>4.21</t>
  </si>
  <si>
    <t>Aparatos de uso doméstico y sus partes y piezas</t>
  </si>
  <si>
    <t>4.22</t>
  </si>
  <si>
    <t>Otra maquinaria para usos especiales y sus partes y piezas</t>
  </si>
  <si>
    <t>4.23</t>
  </si>
  <si>
    <t>Máquinas de oficina y de contabilidad y sus partes, piezas y accesorios</t>
  </si>
  <si>
    <t>4.24</t>
  </si>
  <si>
    <t>Maquinaria de informática y sus partes, piezas y accesorios</t>
  </si>
  <si>
    <t>4.25</t>
  </si>
  <si>
    <t>Motores, generadores y transformadores eléctricos y sus partes y piezas</t>
  </si>
  <si>
    <t>4.26</t>
  </si>
  <si>
    <t>Aparatos de control eléctrico o distribución de electricidad y sus partes y piezas</t>
  </si>
  <si>
    <t>4.27</t>
  </si>
  <si>
    <t>Hilos y cables aislados; cables de fibras ópticas</t>
  </si>
  <si>
    <t>4.28</t>
  </si>
  <si>
    <t>Acumuladores y pilas y baterías primarias, y sus partes y piezas</t>
  </si>
  <si>
    <t>4.29</t>
  </si>
  <si>
    <t>Lámparas eléctricas de incandescencia o descarga; lámparas de arco, equipo para alumbrado eléctrico; sus partes y piezas</t>
  </si>
  <si>
    <t>4.30</t>
  </si>
  <si>
    <t>Otro equipo eléctrico y sus partes y piezas</t>
  </si>
  <si>
    <t>4.31</t>
  </si>
  <si>
    <t>Válvulas y tubos electrónicos; componentes electrónicos; sus partes y piezas</t>
  </si>
  <si>
    <t>4.32</t>
  </si>
  <si>
    <t>Aparatos transmisores de televisión y radiodifusión y aparatos eléctricos para telefonía y telegrafía con hilos; sus partes, piezas y accesorios</t>
  </si>
  <si>
    <t>4.33</t>
  </si>
  <si>
    <t>Radiorreceptores y receptores de televisión; aparatos para la grabación o reproducción de señales sonoras o de televisión; micrófonos, altavoces, amplificadores, etc.; aparatos receptores de radiotelefonía o radiotelegrafía</t>
  </si>
  <si>
    <t>4.34</t>
  </si>
  <si>
    <t>Partes y piezas para los aparatos transmisores y receptores de radio y televisión, aparatos de radar para radionavegación o de control remoto por ondas de radio</t>
  </si>
  <si>
    <t>136</t>
  </si>
  <si>
    <t>4.35</t>
  </si>
  <si>
    <t>Cintas magnéticas y discos para equipo audiofónico o audiovisual.Tarjetas con bandas magnéticas o plaquetas (chip)</t>
  </si>
  <si>
    <t>137</t>
  </si>
  <si>
    <t>4.36</t>
  </si>
  <si>
    <t>Aparatos médicos y quirúrgicos y aparatos ortopédicos</t>
  </si>
  <si>
    <t>138</t>
  </si>
  <si>
    <t>4.37</t>
  </si>
  <si>
    <t>Instrumentos y aparatos de medición, verificación, análisis, de navegación y para otros fines, excepto instrumentos ópticos; instrumentos de control de procesos industriales y sus partes, piezas y accesorios</t>
  </si>
  <si>
    <t>139</t>
  </si>
  <si>
    <t>4.38</t>
  </si>
  <si>
    <t>Instrumentos de óptica y aparatos y equipos fotográficos, y sus partes, piezas y accesorios</t>
  </si>
  <si>
    <t>140</t>
  </si>
  <si>
    <t>4.39</t>
  </si>
  <si>
    <t>Relojes y sus partes y piezas</t>
  </si>
  <si>
    <t>141</t>
  </si>
  <si>
    <t>4.40</t>
  </si>
  <si>
    <t>Vehículos automotores, remolques y semirremolques; sus partes, piezas y accesorios</t>
  </si>
  <si>
    <t>142</t>
  </si>
  <si>
    <t>4.41</t>
  </si>
  <si>
    <t>Carrocerías (incluso cabinas) para vehículos automotores; remolques y semirremolques; partes, piezas y accesorios</t>
  </si>
  <si>
    <t>143</t>
  </si>
  <si>
    <t>4.42</t>
  </si>
  <si>
    <t>Buques. Embarcaciones para deportes y recreo</t>
  </si>
  <si>
    <t>144</t>
  </si>
  <si>
    <t>4.43</t>
  </si>
  <si>
    <t>Locomotoras y material rodante de ferrocarril y tranvía y sus partes y piezas</t>
  </si>
  <si>
    <t>145</t>
  </si>
  <si>
    <t>4.44</t>
  </si>
  <si>
    <t>Aeronaves y naves espaciales y sus partes y piezas</t>
  </si>
  <si>
    <t>146</t>
  </si>
  <si>
    <t>4.45</t>
  </si>
  <si>
    <t>Otro equipo de transporte y sus partes y piezas</t>
  </si>
  <si>
    <t>147</t>
  </si>
  <si>
    <t>5.1</t>
  </si>
  <si>
    <t>Activos intangibles no financieros</t>
  </si>
  <si>
    <t>148</t>
  </si>
  <si>
    <t>5.2</t>
  </si>
  <si>
    <t>Construcciones y servicios de construcción</t>
  </si>
  <si>
    <t>149</t>
  </si>
  <si>
    <t>6.1</t>
  </si>
  <si>
    <t>Servicios comerciales al por mayor</t>
  </si>
  <si>
    <t>150</t>
  </si>
  <si>
    <t>6.2</t>
  </si>
  <si>
    <t>Servicios comerciales al por menor</t>
  </si>
  <si>
    <t>151</t>
  </si>
  <si>
    <t>6.3</t>
  </si>
  <si>
    <t>Servicios de alojamiento</t>
  </si>
  <si>
    <t>152</t>
  </si>
  <si>
    <t>6.4</t>
  </si>
  <si>
    <t>Servicios de suministro de comida; servicios de suministro de bebidas para su consumo en el local</t>
  </si>
  <si>
    <t>153</t>
  </si>
  <si>
    <t>6.5</t>
  </si>
  <si>
    <t>Servicios de transporte de pasajeros</t>
  </si>
  <si>
    <t>154</t>
  </si>
  <si>
    <t>6.6</t>
  </si>
  <si>
    <t>Servicios de transporte de carga</t>
  </si>
  <si>
    <t>155</t>
  </si>
  <si>
    <t>6.7</t>
  </si>
  <si>
    <t>Servicios de transporte por tubería</t>
  </si>
  <si>
    <t>156</t>
  </si>
  <si>
    <t>6.8</t>
  </si>
  <si>
    <t>Servicios de transporte complementarios y auxiliares</t>
  </si>
  <si>
    <t>157</t>
  </si>
  <si>
    <t>6.9</t>
  </si>
  <si>
    <t>Servicios postales y mensajería</t>
  </si>
  <si>
    <t>158</t>
  </si>
  <si>
    <t>6.10</t>
  </si>
  <si>
    <t>Servicios de transmisión y distribución de electricidad</t>
  </si>
  <si>
    <t>159</t>
  </si>
  <si>
    <t>6.11</t>
  </si>
  <si>
    <t>Servicios de distribución de gas por tubería</t>
  </si>
  <si>
    <t>160</t>
  </si>
  <si>
    <t>6.12</t>
  </si>
  <si>
    <t>Distribución de agua por tuberías</t>
  </si>
  <si>
    <t>161</t>
  </si>
  <si>
    <t>7.1</t>
  </si>
  <si>
    <t>Total</t>
  </si>
  <si>
    <t>FORMACIÓN BRUTA DE CAPITAL</t>
  </si>
  <si>
    <t>INSTITUCIONES SIN FINES DE LUCRO QUE SIRVEN A LOS HOGARES</t>
  </si>
  <si>
    <t>FORMACIÓN BRUTA DE CAPITAL FIJO</t>
  </si>
  <si>
    <t>VARIACIÓN DE EXISTENCIAS</t>
  </si>
  <si>
    <t>P. SERVICIO DOMÉSTICO</t>
  </si>
  <si>
    <t>Elaboración y conservación de frutas, legumbres y hortalizas</t>
  </si>
  <si>
    <t>Fuente: INDEC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</si>
</sst>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95" formatCode="_(* #,##0_);_(* \(#,##0\);_(* &quot;-&quot;??_);_(@_)"/>
    <numFmt numFmtId="196" formatCode="_(* #,##0.0_);_(* \(#,##0.0\);_(* &quot;-&quot;??_);_(@_)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8" fillId="2" borderId="1" xfId="0" applyFont="1" applyFill="1" applyBorder="1" applyAlignment="1" quotePrefix="1">
      <alignment horizontal="justify" vertical="justify"/>
    </xf>
    <xf numFmtId="0" fontId="10" fillId="3" borderId="1" xfId="0" applyFont="1" applyFill="1" applyBorder="1" applyAlignment="1">
      <alignment vertical="justify"/>
    </xf>
    <xf numFmtId="0" fontId="8" fillId="2" borderId="2" xfId="0" applyFont="1" applyFill="1" applyBorder="1" applyAlignment="1" quotePrefix="1">
      <alignment horizontal="justify" vertical="justify"/>
    </xf>
    <xf numFmtId="0" fontId="10" fillId="3" borderId="2" xfId="0" applyFont="1" applyFill="1" applyBorder="1" applyAlignment="1">
      <alignment vertical="justify"/>
    </xf>
    <xf numFmtId="0" fontId="8" fillId="4" borderId="2" xfId="0" applyFont="1" applyFill="1" applyBorder="1" applyAlignment="1">
      <alignment horizontal="justify" vertical="justify"/>
    </xf>
    <xf numFmtId="0" fontId="9" fillId="5" borderId="2" xfId="0" applyFont="1" applyFill="1" applyBorder="1" applyAlignment="1">
      <alignment horizontal="justify" vertical="justify"/>
    </xf>
    <xf numFmtId="0" fontId="8" fillId="2" borderId="2" xfId="0" applyFont="1" applyFill="1" applyBorder="1" applyAlignment="1">
      <alignment horizontal="justify" vertical="justify"/>
    </xf>
    <xf numFmtId="0" fontId="9" fillId="6" borderId="2" xfId="0" applyFont="1" applyFill="1" applyBorder="1" applyAlignment="1">
      <alignment horizontal="justify" vertical="justify"/>
    </xf>
    <xf numFmtId="0" fontId="9" fillId="7" borderId="2" xfId="0" applyFont="1" applyFill="1" applyBorder="1" applyAlignment="1">
      <alignment horizontal="justify" vertical="justify"/>
    </xf>
    <xf numFmtId="0" fontId="8" fillId="8" borderId="2" xfId="0" applyFont="1" applyFill="1" applyBorder="1" applyAlignment="1">
      <alignment horizontal="justify" vertical="justify"/>
    </xf>
    <xf numFmtId="49" fontId="10" fillId="3" borderId="2" xfId="0" applyNumberFormat="1" applyFont="1" applyFill="1" applyBorder="1" applyAlignment="1">
      <alignment vertical="justify"/>
    </xf>
    <xf numFmtId="0" fontId="8" fillId="9" borderId="2" xfId="0" applyFont="1" applyFill="1" applyBorder="1" applyAlignment="1">
      <alignment horizontal="justify" vertical="justify"/>
    </xf>
    <xf numFmtId="0" fontId="4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quotePrefix="1">
      <alignment horizontal="center"/>
    </xf>
    <xf numFmtId="204" fontId="0" fillId="3" borderId="0" xfId="17" applyNumberFormat="1" applyFill="1" applyAlignment="1">
      <alignment/>
    </xf>
    <xf numFmtId="196" fontId="0" fillId="3" borderId="0" xfId="17" applyNumberFormat="1" applyFill="1" applyAlignment="1">
      <alignment/>
    </xf>
    <xf numFmtId="205" fontId="0" fillId="3" borderId="0" xfId="17" applyNumberFormat="1" applyFill="1" applyAlignment="1">
      <alignment/>
    </xf>
    <xf numFmtId="206" fontId="0" fillId="3" borderId="0" xfId="17" applyNumberFormat="1" applyFill="1" applyAlignment="1">
      <alignment/>
    </xf>
    <xf numFmtId="0" fontId="5" fillId="0" borderId="1" xfId="0" applyFont="1" applyBorder="1" applyAlignment="1">
      <alignment horizontal="center"/>
    </xf>
    <xf numFmtId="0" fontId="5" fillId="7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/>
    </xf>
    <xf numFmtId="0" fontId="0" fillId="3" borderId="3" xfId="0" applyFill="1" applyBorder="1" applyAlignment="1">
      <alignment/>
    </xf>
    <xf numFmtId="0" fontId="5" fillId="10" borderId="2" xfId="0" applyFont="1" applyFill="1" applyBorder="1" applyAlignment="1">
      <alignment horizontal="center" vertical="center" wrapText="1"/>
    </xf>
    <xf numFmtId="195" fontId="5" fillId="3" borderId="0" xfId="0" applyNumberFormat="1" applyFont="1" applyFill="1" applyAlignment="1">
      <alignment/>
    </xf>
    <xf numFmtId="195" fontId="0" fillId="3" borderId="4" xfId="17" applyNumberFormat="1" applyFont="1" applyFill="1" applyBorder="1" applyAlignment="1">
      <alignment/>
    </xf>
    <xf numFmtId="195" fontId="0" fillId="3" borderId="5" xfId="17" applyNumberFormat="1" applyFont="1" applyFill="1" applyBorder="1" applyAlignment="1">
      <alignment/>
    </xf>
    <xf numFmtId="195" fontId="0" fillId="3" borderId="1" xfId="17" applyNumberFormat="1" applyFont="1" applyFill="1" applyBorder="1" applyAlignment="1">
      <alignment/>
    </xf>
    <xf numFmtId="0" fontId="5" fillId="11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6" fillId="4" borderId="2" xfId="15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17" borderId="2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2" borderId="2" xfId="15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7</xdr:row>
      <xdr:rowOff>352425</xdr:rowOff>
    </xdr:from>
    <xdr:to>
      <xdr:col>2</xdr:col>
      <xdr:colOff>1343025</xdr:colOff>
      <xdr:row>7</xdr:row>
      <xdr:rowOff>581025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85925" y="2276475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PRODUCTO</a:t>
          </a:r>
        </a:p>
      </xdr:txBody>
    </xdr:sp>
    <xdr:clientData/>
  </xdr:twoCellAnchor>
  <xdr:twoCellAnchor>
    <xdr:from>
      <xdr:col>2</xdr:col>
      <xdr:colOff>2867025</xdr:colOff>
      <xdr:row>5</xdr:row>
      <xdr:rowOff>190500</xdr:rowOff>
    </xdr:from>
    <xdr:to>
      <xdr:col>2</xdr:col>
      <xdr:colOff>3819525</xdr:colOff>
      <xdr:row>7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05275" y="1238250"/>
          <a:ext cx="952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ACTIVIDAD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209"/>
  <sheetViews>
    <sheetView tabSelected="1" zoomScale="75" zoomScaleNormal="75" workbookViewId="0" topLeftCell="A1">
      <pane xSplit="3" ySplit="8" topLeftCell="D9" activePane="bottomRight" state="frozen"/>
      <selection pane="topLeft" activeCell="EN197" sqref="A1:IV16384"/>
      <selection pane="topRight" activeCell="EN197" sqref="A1:IV16384"/>
      <selection pane="bottomLeft" activeCell="EN197" sqref="A1:IV16384"/>
      <selection pane="bottomRight" activeCell="C4" sqref="C4"/>
    </sheetView>
  </sheetViews>
  <sheetFormatPr defaultColWidth="11.421875" defaultRowHeight="12.75"/>
  <cols>
    <col min="1" max="2" width="9.28125" style="18" customWidth="1"/>
    <col min="3" max="3" width="65.7109375" style="18" customWidth="1"/>
    <col min="4" max="98" width="15.7109375" style="18" customWidth="1"/>
    <col min="99" max="99" width="19.7109375" style="18" customWidth="1"/>
    <col min="100" max="115" width="15.7109375" style="18" customWidth="1"/>
    <col min="116" max="116" width="19.7109375" style="18" customWidth="1"/>
    <col min="117" max="126" width="15.7109375" style="18" customWidth="1"/>
    <col min="127" max="127" width="19.7109375" style="18" customWidth="1"/>
    <col min="128" max="132" width="16.7109375" style="18" customWidth="1"/>
    <col min="133" max="133" width="20.7109375" style="18" customWidth="1"/>
    <col min="134" max="134" width="16.7109375" style="18" customWidth="1"/>
    <col min="135" max="135" width="20.7109375" style="18" customWidth="1"/>
    <col min="136" max="142" width="16.7109375" style="18" customWidth="1"/>
    <col min="143" max="16384" width="11.421875" style="18" customWidth="1"/>
  </cols>
  <sheetData>
    <row r="1" spans="1:2" ht="16.5" customHeight="1">
      <c r="A1" s="16" t="s">
        <v>227</v>
      </c>
      <c r="B1" s="17"/>
    </row>
    <row r="2" spans="1:2" ht="16.5" customHeight="1">
      <c r="A2" s="16" t="s">
        <v>228</v>
      </c>
      <c r="B2" s="17"/>
    </row>
    <row r="3" spans="1:2" ht="16.5" customHeight="1">
      <c r="A3" s="16" t="s">
        <v>229</v>
      </c>
      <c r="B3" s="17"/>
    </row>
    <row r="4" spans="1:2" ht="16.5" customHeight="1">
      <c r="A4" s="19"/>
      <c r="B4" s="17"/>
    </row>
    <row r="5" ht="16.5" customHeight="1">
      <c r="C5" s="20"/>
    </row>
    <row r="6" spans="1:142" ht="15.75" customHeight="1">
      <c r="A6" s="57" t="s">
        <v>248</v>
      </c>
      <c r="B6" s="57" t="s">
        <v>249</v>
      </c>
      <c r="C6" s="58"/>
      <c r="D6" s="13">
        <v>1</v>
      </c>
      <c r="E6" s="13">
        <f aca="true" t="shared" si="0" ref="E6:AX6">+D6+1</f>
        <v>2</v>
      </c>
      <c r="F6" s="13">
        <f t="shared" si="0"/>
        <v>3</v>
      </c>
      <c r="G6" s="13">
        <f t="shared" si="0"/>
        <v>4</v>
      </c>
      <c r="H6" s="13">
        <f t="shared" si="0"/>
        <v>5</v>
      </c>
      <c r="I6" s="13">
        <f t="shared" si="0"/>
        <v>6</v>
      </c>
      <c r="J6" s="13">
        <f t="shared" si="0"/>
        <v>7</v>
      </c>
      <c r="K6" s="13">
        <f t="shared" si="0"/>
        <v>8</v>
      </c>
      <c r="L6" s="13">
        <f t="shared" si="0"/>
        <v>9</v>
      </c>
      <c r="M6" s="13">
        <f t="shared" si="0"/>
        <v>10</v>
      </c>
      <c r="N6" s="13">
        <f t="shared" si="0"/>
        <v>11</v>
      </c>
      <c r="O6" s="13">
        <f t="shared" si="0"/>
        <v>12</v>
      </c>
      <c r="P6" s="13">
        <f t="shared" si="0"/>
        <v>13</v>
      </c>
      <c r="Q6" s="13">
        <f t="shared" si="0"/>
        <v>14</v>
      </c>
      <c r="R6" s="13">
        <f t="shared" si="0"/>
        <v>15</v>
      </c>
      <c r="S6" s="13">
        <f t="shared" si="0"/>
        <v>16</v>
      </c>
      <c r="T6" s="13">
        <f t="shared" si="0"/>
        <v>17</v>
      </c>
      <c r="U6" s="13">
        <f t="shared" si="0"/>
        <v>18</v>
      </c>
      <c r="V6" s="13">
        <f t="shared" si="0"/>
        <v>19</v>
      </c>
      <c r="W6" s="13">
        <f t="shared" si="0"/>
        <v>20</v>
      </c>
      <c r="X6" s="13">
        <f t="shared" si="0"/>
        <v>21</v>
      </c>
      <c r="Y6" s="13">
        <f t="shared" si="0"/>
        <v>22</v>
      </c>
      <c r="Z6" s="13">
        <f t="shared" si="0"/>
        <v>23</v>
      </c>
      <c r="AA6" s="13">
        <f t="shared" si="0"/>
        <v>24</v>
      </c>
      <c r="AB6" s="13">
        <f t="shared" si="0"/>
        <v>25</v>
      </c>
      <c r="AC6" s="13">
        <f t="shared" si="0"/>
        <v>26</v>
      </c>
      <c r="AD6" s="13">
        <f t="shared" si="0"/>
        <v>27</v>
      </c>
      <c r="AE6" s="13">
        <f t="shared" si="0"/>
        <v>28</v>
      </c>
      <c r="AF6" s="13">
        <f t="shared" si="0"/>
        <v>29</v>
      </c>
      <c r="AG6" s="13">
        <f t="shared" si="0"/>
        <v>30</v>
      </c>
      <c r="AH6" s="13">
        <f t="shared" si="0"/>
        <v>31</v>
      </c>
      <c r="AI6" s="13">
        <f t="shared" si="0"/>
        <v>32</v>
      </c>
      <c r="AJ6" s="13">
        <f t="shared" si="0"/>
        <v>33</v>
      </c>
      <c r="AK6" s="13">
        <f t="shared" si="0"/>
        <v>34</v>
      </c>
      <c r="AL6" s="13">
        <f t="shared" si="0"/>
        <v>35</v>
      </c>
      <c r="AM6" s="13">
        <f t="shared" si="0"/>
        <v>36</v>
      </c>
      <c r="AN6" s="13">
        <f t="shared" si="0"/>
        <v>37</v>
      </c>
      <c r="AO6" s="13">
        <f t="shared" si="0"/>
        <v>38</v>
      </c>
      <c r="AP6" s="13">
        <f t="shared" si="0"/>
        <v>39</v>
      </c>
      <c r="AQ6" s="13">
        <f t="shared" si="0"/>
        <v>40</v>
      </c>
      <c r="AR6" s="13">
        <f t="shared" si="0"/>
        <v>41</v>
      </c>
      <c r="AS6" s="13">
        <f t="shared" si="0"/>
        <v>42</v>
      </c>
      <c r="AT6" s="13">
        <f t="shared" si="0"/>
        <v>43</v>
      </c>
      <c r="AU6" s="13">
        <f t="shared" si="0"/>
        <v>44</v>
      </c>
      <c r="AV6" s="13">
        <f t="shared" si="0"/>
        <v>45</v>
      </c>
      <c r="AW6" s="13">
        <f t="shared" si="0"/>
        <v>46</v>
      </c>
      <c r="AX6" s="13">
        <f t="shared" si="0"/>
        <v>47</v>
      </c>
      <c r="AY6" s="13">
        <f>AX6+1</f>
        <v>48</v>
      </c>
      <c r="AZ6" s="13">
        <f aca="true" t="shared" si="1" ref="AZ6:DK6">+AY6+1</f>
        <v>49</v>
      </c>
      <c r="BA6" s="13">
        <f t="shared" si="1"/>
        <v>50</v>
      </c>
      <c r="BB6" s="13">
        <f t="shared" si="1"/>
        <v>51</v>
      </c>
      <c r="BC6" s="13">
        <f t="shared" si="1"/>
        <v>52</v>
      </c>
      <c r="BD6" s="13">
        <f t="shared" si="1"/>
        <v>53</v>
      </c>
      <c r="BE6" s="13">
        <f t="shared" si="1"/>
        <v>54</v>
      </c>
      <c r="BF6" s="13">
        <f t="shared" si="1"/>
        <v>55</v>
      </c>
      <c r="BG6" s="13">
        <f t="shared" si="1"/>
        <v>56</v>
      </c>
      <c r="BH6" s="13">
        <f t="shared" si="1"/>
        <v>57</v>
      </c>
      <c r="BI6" s="13">
        <f t="shared" si="1"/>
        <v>58</v>
      </c>
      <c r="BJ6" s="13">
        <f t="shared" si="1"/>
        <v>59</v>
      </c>
      <c r="BK6" s="13">
        <f t="shared" si="1"/>
        <v>60</v>
      </c>
      <c r="BL6" s="13">
        <f t="shared" si="1"/>
        <v>61</v>
      </c>
      <c r="BM6" s="13">
        <f t="shared" si="1"/>
        <v>62</v>
      </c>
      <c r="BN6" s="13">
        <f t="shared" si="1"/>
        <v>63</v>
      </c>
      <c r="BO6" s="13">
        <f t="shared" si="1"/>
        <v>64</v>
      </c>
      <c r="BP6" s="13">
        <f t="shared" si="1"/>
        <v>65</v>
      </c>
      <c r="BQ6" s="13">
        <f t="shared" si="1"/>
        <v>66</v>
      </c>
      <c r="BR6" s="13">
        <f t="shared" si="1"/>
        <v>67</v>
      </c>
      <c r="BS6" s="13">
        <f t="shared" si="1"/>
        <v>68</v>
      </c>
      <c r="BT6" s="13">
        <f t="shared" si="1"/>
        <v>69</v>
      </c>
      <c r="BU6" s="13">
        <f t="shared" si="1"/>
        <v>70</v>
      </c>
      <c r="BV6" s="13">
        <f t="shared" si="1"/>
        <v>71</v>
      </c>
      <c r="BW6" s="13">
        <f t="shared" si="1"/>
        <v>72</v>
      </c>
      <c r="BX6" s="13">
        <f t="shared" si="1"/>
        <v>73</v>
      </c>
      <c r="BY6" s="13">
        <f t="shared" si="1"/>
        <v>74</v>
      </c>
      <c r="BZ6" s="13">
        <f t="shared" si="1"/>
        <v>75</v>
      </c>
      <c r="CA6" s="13">
        <f t="shared" si="1"/>
        <v>76</v>
      </c>
      <c r="CB6" s="13">
        <f t="shared" si="1"/>
        <v>77</v>
      </c>
      <c r="CC6" s="13">
        <f t="shared" si="1"/>
        <v>78</v>
      </c>
      <c r="CD6" s="13">
        <f t="shared" si="1"/>
        <v>79</v>
      </c>
      <c r="CE6" s="13">
        <f t="shared" si="1"/>
        <v>80</v>
      </c>
      <c r="CF6" s="13">
        <f t="shared" si="1"/>
        <v>81</v>
      </c>
      <c r="CG6" s="13">
        <f t="shared" si="1"/>
        <v>82</v>
      </c>
      <c r="CH6" s="13">
        <f t="shared" si="1"/>
        <v>83</v>
      </c>
      <c r="CI6" s="13">
        <f t="shared" si="1"/>
        <v>84</v>
      </c>
      <c r="CJ6" s="13">
        <f t="shared" si="1"/>
        <v>85</v>
      </c>
      <c r="CK6" s="13">
        <f t="shared" si="1"/>
        <v>86</v>
      </c>
      <c r="CL6" s="13">
        <f t="shared" si="1"/>
        <v>87</v>
      </c>
      <c r="CM6" s="13">
        <f t="shared" si="1"/>
        <v>88</v>
      </c>
      <c r="CN6" s="13">
        <f t="shared" si="1"/>
        <v>89</v>
      </c>
      <c r="CO6" s="13">
        <f t="shared" si="1"/>
        <v>90</v>
      </c>
      <c r="CP6" s="13">
        <f t="shared" si="1"/>
        <v>91</v>
      </c>
      <c r="CQ6" s="13">
        <f t="shared" si="1"/>
        <v>92</v>
      </c>
      <c r="CR6" s="13">
        <f t="shared" si="1"/>
        <v>93</v>
      </c>
      <c r="CS6" s="13">
        <f t="shared" si="1"/>
        <v>94</v>
      </c>
      <c r="CT6" s="13">
        <f t="shared" si="1"/>
        <v>95</v>
      </c>
      <c r="CU6" s="13">
        <f t="shared" si="1"/>
        <v>96</v>
      </c>
      <c r="CV6" s="13">
        <f t="shared" si="1"/>
        <v>97</v>
      </c>
      <c r="CW6" s="13">
        <f t="shared" si="1"/>
        <v>98</v>
      </c>
      <c r="CX6" s="13">
        <f t="shared" si="1"/>
        <v>99</v>
      </c>
      <c r="CY6" s="13">
        <f t="shared" si="1"/>
        <v>100</v>
      </c>
      <c r="CZ6" s="13">
        <f t="shared" si="1"/>
        <v>101</v>
      </c>
      <c r="DA6" s="13">
        <f t="shared" si="1"/>
        <v>102</v>
      </c>
      <c r="DB6" s="13">
        <f t="shared" si="1"/>
        <v>103</v>
      </c>
      <c r="DC6" s="13">
        <f t="shared" si="1"/>
        <v>104</v>
      </c>
      <c r="DD6" s="13">
        <f t="shared" si="1"/>
        <v>105</v>
      </c>
      <c r="DE6" s="13">
        <f t="shared" si="1"/>
        <v>106</v>
      </c>
      <c r="DF6" s="13">
        <f t="shared" si="1"/>
        <v>107</v>
      </c>
      <c r="DG6" s="13">
        <f t="shared" si="1"/>
        <v>108</v>
      </c>
      <c r="DH6" s="13">
        <f t="shared" si="1"/>
        <v>109</v>
      </c>
      <c r="DI6" s="13">
        <f t="shared" si="1"/>
        <v>110</v>
      </c>
      <c r="DJ6" s="13">
        <f t="shared" si="1"/>
        <v>111</v>
      </c>
      <c r="DK6" s="13">
        <f t="shared" si="1"/>
        <v>112</v>
      </c>
      <c r="DL6" s="13">
        <f aca="true" t="shared" si="2" ref="DL6:DW6">+DK6+1</f>
        <v>113</v>
      </c>
      <c r="DM6" s="13">
        <f t="shared" si="2"/>
        <v>114</v>
      </c>
      <c r="DN6" s="13">
        <f t="shared" si="2"/>
        <v>115</v>
      </c>
      <c r="DO6" s="13">
        <f t="shared" si="2"/>
        <v>116</v>
      </c>
      <c r="DP6" s="13">
        <f t="shared" si="2"/>
        <v>117</v>
      </c>
      <c r="DQ6" s="13">
        <f t="shared" si="2"/>
        <v>118</v>
      </c>
      <c r="DR6" s="13">
        <f t="shared" si="2"/>
        <v>119</v>
      </c>
      <c r="DS6" s="13">
        <f t="shared" si="2"/>
        <v>120</v>
      </c>
      <c r="DT6" s="13">
        <f t="shared" si="2"/>
        <v>121</v>
      </c>
      <c r="DU6" s="13">
        <f t="shared" si="2"/>
        <v>122</v>
      </c>
      <c r="DV6" s="13">
        <f t="shared" si="2"/>
        <v>123</v>
      </c>
      <c r="DW6" s="13">
        <f t="shared" si="2"/>
        <v>124</v>
      </c>
      <c r="DX6" s="38" t="s">
        <v>230</v>
      </c>
      <c r="DY6" s="46" t="s">
        <v>237</v>
      </c>
      <c r="DZ6" s="46"/>
      <c r="EA6" s="46"/>
      <c r="EB6" s="43" t="s">
        <v>238</v>
      </c>
      <c r="EC6" s="44"/>
      <c r="ED6" s="44"/>
      <c r="EE6" s="44"/>
      <c r="EF6" s="44"/>
      <c r="EG6" s="45"/>
      <c r="EH6" s="40" t="s">
        <v>598</v>
      </c>
      <c r="EI6" s="41"/>
      <c r="EJ6" s="42"/>
      <c r="EK6" s="38" t="s">
        <v>246</v>
      </c>
      <c r="EL6" s="38" t="s">
        <v>247</v>
      </c>
    </row>
    <row r="7" spans="1:142" ht="53.25" customHeight="1">
      <c r="A7" s="57"/>
      <c r="B7" s="57"/>
      <c r="C7" s="58"/>
      <c r="D7" s="59" t="s">
        <v>103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3" t="s">
        <v>104</v>
      </c>
      <c r="P7" s="53"/>
      <c r="Q7" s="53"/>
      <c r="R7" s="54" t="s">
        <v>231</v>
      </c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5" t="s">
        <v>105</v>
      </c>
      <c r="CS7" s="55"/>
      <c r="CT7" s="55"/>
      <c r="CU7" s="28" t="s">
        <v>106</v>
      </c>
      <c r="CV7" s="33" t="s">
        <v>107</v>
      </c>
      <c r="CW7" s="33" t="s">
        <v>108</v>
      </c>
      <c r="CX7" s="56" t="s">
        <v>109</v>
      </c>
      <c r="CY7" s="56"/>
      <c r="CZ7" s="49" t="s">
        <v>232</v>
      </c>
      <c r="DA7" s="49"/>
      <c r="DB7" s="49"/>
      <c r="DC7" s="49"/>
      <c r="DD7" s="49"/>
      <c r="DE7" s="49"/>
      <c r="DF7" s="50" t="s">
        <v>110</v>
      </c>
      <c r="DG7" s="50"/>
      <c r="DH7" s="51" t="s">
        <v>111</v>
      </c>
      <c r="DI7" s="51"/>
      <c r="DJ7" s="52" t="s">
        <v>233</v>
      </c>
      <c r="DK7" s="52"/>
      <c r="DL7" s="29" t="s">
        <v>112</v>
      </c>
      <c r="DM7" s="47" t="s">
        <v>234</v>
      </c>
      <c r="DN7" s="47"/>
      <c r="DO7" s="48" t="s">
        <v>235</v>
      </c>
      <c r="DP7" s="48"/>
      <c r="DQ7" s="48"/>
      <c r="DR7" s="48"/>
      <c r="DS7" s="38" t="s">
        <v>236</v>
      </c>
      <c r="DT7" s="38"/>
      <c r="DU7" s="38"/>
      <c r="DV7" s="38"/>
      <c r="DW7" s="30" t="s">
        <v>602</v>
      </c>
      <c r="DX7" s="38"/>
      <c r="DY7" s="39" t="s">
        <v>240</v>
      </c>
      <c r="DZ7" s="39" t="s">
        <v>241</v>
      </c>
      <c r="EA7" s="39" t="s">
        <v>242</v>
      </c>
      <c r="EB7" s="39" t="s">
        <v>243</v>
      </c>
      <c r="EC7" s="39" t="s">
        <v>244</v>
      </c>
      <c r="ED7" s="39" t="s">
        <v>245</v>
      </c>
      <c r="EE7" s="39" t="s">
        <v>599</v>
      </c>
      <c r="EF7" s="39" t="s">
        <v>239</v>
      </c>
      <c r="EG7" s="39" t="s">
        <v>242</v>
      </c>
      <c r="EH7" s="39" t="s">
        <v>600</v>
      </c>
      <c r="EI7" s="39" t="s">
        <v>601</v>
      </c>
      <c r="EJ7" s="39" t="s">
        <v>242</v>
      </c>
      <c r="EK7" s="38"/>
      <c r="EL7" s="38"/>
    </row>
    <row r="8" spans="1:142" ht="67.5">
      <c r="A8" s="57"/>
      <c r="B8" s="57"/>
      <c r="C8" s="58"/>
      <c r="D8" s="14" t="s">
        <v>113</v>
      </c>
      <c r="E8" s="15" t="s">
        <v>114</v>
      </c>
      <c r="F8" s="15" t="s">
        <v>115</v>
      </c>
      <c r="G8" s="15" t="s">
        <v>116</v>
      </c>
      <c r="H8" s="15" t="s">
        <v>117</v>
      </c>
      <c r="I8" s="15" t="s">
        <v>118</v>
      </c>
      <c r="J8" s="15" t="s">
        <v>119</v>
      </c>
      <c r="K8" s="14" t="s">
        <v>120</v>
      </c>
      <c r="L8" s="14" t="s">
        <v>121</v>
      </c>
      <c r="M8" s="14" t="s">
        <v>122</v>
      </c>
      <c r="N8" s="14" t="s">
        <v>123</v>
      </c>
      <c r="O8" s="14" t="s">
        <v>124</v>
      </c>
      <c r="P8" s="14" t="s">
        <v>125</v>
      </c>
      <c r="Q8" s="14" t="s">
        <v>126</v>
      </c>
      <c r="R8" s="15" t="s">
        <v>127</v>
      </c>
      <c r="S8" s="15" t="s">
        <v>128</v>
      </c>
      <c r="T8" s="15" t="s">
        <v>603</v>
      </c>
      <c r="U8" s="15" t="s">
        <v>129</v>
      </c>
      <c r="V8" s="15" t="s">
        <v>327</v>
      </c>
      <c r="W8" s="15" t="s">
        <v>130</v>
      </c>
      <c r="X8" s="15" t="s">
        <v>131</v>
      </c>
      <c r="Y8" s="15" t="s">
        <v>333</v>
      </c>
      <c r="Z8" s="15" t="s">
        <v>335</v>
      </c>
      <c r="AA8" s="15" t="s">
        <v>132</v>
      </c>
      <c r="AB8" s="15" t="s">
        <v>133</v>
      </c>
      <c r="AC8" s="15" t="s">
        <v>134</v>
      </c>
      <c r="AD8" s="15" t="s">
        <v>135</v>
      </c>
      <c r="AE8" s="14" t="s">
        <v>136</v>
      </c>
      <c r="AF8" s="15" t="s">
        <v>347</v>
      </c>
      <c r="AG8" s="15" t="s">
        <v>137</v>
      </c>
      <c r="AH8" s="15" t="s">
        <v>351</v>
      </c>
      <c r="AI8" s="15" t="s">
        <v>138</v>
      </c>
      <c r="AJ8" s="15" t="s">
        <v>139</v>
      </c>
      <c r="AK8" s="15" t="s">
        <v>140</v>
      </c>
      <c r="AL8" s="15" t="s">
        <v>141</v>
      </c>
      <c r="AM8" s="15" t="s">
        <v>142</v>
      </c>
      <c r="AN8" s="15" t="s">
        <v>143</v>
      </c>
      <c r="AO8" s="15" t="s">
        <v>144</v>
      </c>
      <c r="AP8" s="15" t="s">
        <v>145</v>
      </c>
      <c r="AQ8" s="15" t="s">
        <v>146</v>
      </c>
      <c r="AR8" s="15" t="s">
        <v>147</v>
      </c>
      <c r="AS8" s="15" t="s">
        <v>148</v>
      </c>
      <c r="AT8" s="15" t="s">
        <v>149</v>
      </c>
      <c r="AU8" s="15" t="s">
        <v>150</v>
      </c>
      <c r="AV8" s="15" t="s">
        <v>151</v>
      </c>
      <c r="AW8" s="15" t="s">
        <v>152</v>
      </c>
      <c r="AX8" s="15" t="s">
        <v>153</v>
      </c>
      <c r="AY8" s="15" t="s">
        <v>154</v>
      </c>
      <c r="AZ8" s="15" t="s">
        <v>155</v>
      </c>
      <c r="BA8" s="15" t="s">
        <v>156</v>
      </c>
      <c r="BB8" s="15" t="s">
        <v>157</v>
      </c>
      <c r="BC8" s="15" t="s">
        <v>158</v>
      </c>
      <c r="BD8" s="15" t="s">
        <v>159</v>
      </c>
      <c r="BE8" s="15" t="s">
        <v>160</v>
      </c>
      <c r="BF8" s="15" t="s">
        <v>161</v>
      </c>
      <c r="BG8" s="15" t="s">
        <v>162</v>
      </c>
      <c r="BH8" s="15" t="s">
        <v>163</v>
      </c>
      <c r="BI8" s="15" t="s">
        <v>164</v>
      </c>
      <c r="BJ8" s="15" t="s">
        <v>165</v>
      </c>
      <c r="BK8" s="15" t="s">
        <v>166</v>
      </c>
      <c r="BL8" s="15" t="s">
        <v>167</v>
      </c>
      <c r="BM8" s="15" t="s">
        <v>168</v>
      </c>
      <c r="BN8" s="15" t="s">
        <v>431</v>
      </c>
      <c r="BO8" s="15" t="s">
        <v>433</v>
      </c>
      <c r="BP8" s="15" t="s">
        <v>169</v>
      </c>
      <c r="BQ8" s="15" t="s">
        <v>170</v>
      </c>
      <c r="BR8" s="15" t="s">
        <v>171</v>
      </c>
      <c r="BS8" s="15" t="s">
        <v>172</v>
      </c>
      <c r="BT8" s="15" t="s">
        <v>173</v>
      </c>
      <c r="BU8" s="15" t="s">
        <v>174</v>
      </c>
      <c r="BV8" s="15" t="s">
        <v>175</v>
      </c>
      <c r="BW8" s="15" t="s">
        <v>176</v>
      </c>
      <c r="BX8" s="15" t="s">
        <v>177</v>
      </c>
      <c r="BY8" s="15" t="s">
        <v>178</v>
      </c>
      <c r="BZ8" s="15" t="s">
        <v>179</v>
      </c>
      <c r="CA8" s="15" t="s">
        <v>180</v>
      </c>
      <c r="CB8" s="15" t="s">
        <v>181</v>
      </c>
      <c r="CC8" s="15" t="s">
        <v>182</v>
      </c>
      <c r="CD8" s="15" t="s">
        <v>183</v>
      </c>
      <c r="CE8" s="15" t="s">
        <v>184</v>
      </c>
      <c r="CF8" s="15" t="s">
        <v>185</v>
      </c>
      <c r="CG8" s="15" t="s">
        <v>186</v>
      </c>
      <c r="CH8" s="15" t="s">
        <v>187</v>
      </c>
      <c r="CI8" s="15" t="s">
        <v>188</v>
      </c>
      <c r="CJ8" s="15" t="s">
        <v>189</v>
      </c>
      <c r="CK8" s="15" t="s">
        <v>190</v>
      </c>
      <c r="CL8" s="15" t="s">
        <v>191</v>
      </c>
      <c r="CM8" s="15" t="s">
        <v>192</v>
      </c>
      <c r="CN8" s="15" t="s">
        <v>193</v>
      </c>
      <c r="CO8" s="15" t="s">
        <v>194</v>
      </c>
      <c r="CP8" s="15" t="s">
        <v>195</v>
      </c>
      <c r="CQ8" s="15" t="s">
        <v>196</v>
      </c>
      <c r="CR8" s="14" t="s">
        <v>197</v>
      </c>
      <c r="CS8" s="14" t="s">
        <v>198</v>
      </c>
      <c r="CT8" s="14" t="s">
        <v>199</v>
      </c>
      <c r="CU8" s="14" t="s">
        <v>200</v>
      </c>
      <c r="CV8" s="14" t="s">
        <v>201</v>
      </c>
      <c r="CW8" s="14" t="s">
        <v>202</v>
      </c>
      <c r="CX8" s="14" t="s">
        <v>203</v>
      </c>
      <c r="CY8" s="14" t="s">
        <v>204</v>
      </c>
      <c r="CZ8" s="14" t="s">
        <v>205</v>
      </c>
      <c r="DA8" s="14" t="s">
        <v>206</v>
      </c>
      <c r="DB8" s="14" t="s">
        <v>207</v>
      </c>
      <c r="DC8" s="14" t="s">
        <v>208</v>
      </c>
      <c r="DD8" s="14" t="s">
        <v>209</v>
      </c>
      <c r="DE8" s="14" t="s">
        <v>210</v>
      </c>
      <c r="DF8" s="14" t="s">
        <v>211</v>
      </c>
      <c r="DG8" s="14" t="s">
        <v>212</v>
      </c>
      <c r="DH8" s="14" t="s">
        <v>213</v>
      </c>
      <c r="DI8" s="14" t="s">
        <v>214</v>
      </c>
      <c r="DJ8" s="14" t="s">
        <v>215</v>
      </c>
      <c r="DK8" s="14" t="s">
        <v>216</v>
      </c>
      <c r="DL8" s="14" t="s">
        <v>217</v>
      </c>
      <c r="DM8" s="14" t="s">
        <v>218</v>
      </c>
      <c r="DN8" s="14" t="s">
        <v>219</v>
      </c>
      <c r="DO8" s="14" t="s">
        <v>220</v>
      </c>
      <c r="DP8" s="14" t="s">
        <v>221</v>
      </c>
      <c r="DQ8" s="14" t="s">
        <v>69</v>
      </c>
      <c r="DR8" s="14" t="s">
        <v>72</v>
      </c>
      <c r="DS8" s="14" t="s">
        <v>222</v>
      </c>
      <c r="DT8" s="14" t="s">
        <v>223</v>
      </c>
      <c r="DU8" s="14" t="s">
        <v>224</v>
      </c>
      <c r="DV8" s="14" t="s">
        <v>225</v>
      </c>
      <c r="DW8" s="14" t="s">
        <v>226</v>
      </c>
      <c r="DX8" s="38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8"/>
      <c r="EL8" s="38"/>
    </row>
    <row r="9" spans="1:142" ht="12.75" customHeight="1">
      <c r="A9" s="27">
        <v>1</v>
      </c>
      <c r="B9" s="1" t="s">
        <v>250</v>
      </c>
      <c r="C9" s="2" t="s">
        <v>251</v>
      </c>
      <c r="D9" s="35">
        <v>1.434013159212089</v>
      </c>
      <c r="E9" s="35">
        <v>0</v>
      </c>
      <c r="F9" s="35">
        <v>0</v>
      </c>
      <c r="G9" s="35">
        <v>0</v>
      </c>
      <c r="H9" s="35">
        <v>57.73710651270774</v>
      </c>
      <c r="I9" s="35">
        <v>0</v>
      </c>
      <c r="J9" s="35">
        <v>0.7131614578922116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0.017788638991570238</v>
      </c>
      <c r="U9" s="35">
        <v>3.2184996186074892</v>
      </c>
      <c r="V9" s="35">
        <v>0</v>
      </c>
      <c r="W9" s="35">
        <v>140.68258715224252</v>
      </c>
      <c r="X9" s="35">
        <v>11.297441479302009</v>
      </c>
      <c r="Y9" s="35">
        <v>0</v>
      </c>
      <c r="Z9" s="35">
        <v>0</v>
      </c>
      <c r="AA9" s="35">
        <v>0</v>
      </c>
      <c r="AB9" s="35">
        <v>0</v>
      </c>
      <c r="AC9" s="35">
        <v>0.03301681065822942</v>
      </c>
      <c r="AD9" s="35">
        <v>0</v>
      </c>
      <c r="AE9" s="35">
        <v>0</v>
      </c>
      <c r="AF9" s="35">
        <v>1011.1055284406971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5">
        <v>0</v>
      </c>
      <c r="BW9" s="35">
        <v>0</v>
      </c>
      <c r="BX9" s="35">
        <v>0</v>
      </c>
      <c r="BY9" s="35">
        <v>0</v>
      </c>
      <c r="BZ9" s="35">
        <v>0</v>
      </c>
      <c r="CA9" s="35">
        <v>0</v>
      </c>
      <c r="CB9" s="35">
        <v>0</v>
      </c>
      <c r="CC9" s="35">
        <v>0</v>
      </c>
      <c r="CD9" s="35">
        <v>0</v>
      </c>
      <c r="CE9" s="35">
        <v>0</v>
      </c>
      <c r="CF9" s="35">
        <v>0</v>
      </c>
      <c r="CG9" s="35">
        <v>0</v>
      </c>
      <c r="CH9" s="35">
        <v>0</v>
      </c>
      <c r="CI9" s="35">
        <v>0</v>
      </c>
      <c r="CJ9" s="35">
        <v>0</v>
      </c>
      <c r="CK9" s="35">
        <v>0</v>
      </c>
      <c r="CL9" s="35">
        <v>0</v>
      </c>
      <c r="CM9" s="35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35">
        <v>0</v>
      </c>
      <c r="CT9" s="35">
        <v>0</v>
      </c>
      <c r="CU9" s="35">
        <v>0</v>
      </c>
      <c r="CV9" s="35">
        <v>0</v>
      </c>
      <c r="CW9" s="35">
        <v>0</v>
      </c>
      <c r="CX9" s="35">
        <v>0</v>
      </c>
      <c r="CY9" s="35">
        <v>0</v>
      </c>
      <c r="CZ9" s="35">
        <v>0</v>
      </c>
      <c r="DA9" s="35">
        <v>0</v>
      </c>
      <c r="DB9" s="35">
        <v>0</v>
      </c>
      <c r="DC9" s="35">
        <v>0</v>
      </c>
      <c r="DD9" s="35">
        <v>0</v>
      </c>
      <c r="DE9" s="35">
        <v>0</v>
      </c>
      <c r="DF9" s="35">
        <v>0</v>
      </c>
      <c r="DG9" s="35">
        <v>0</v>
      </c>
      <c r="DH9" s="35">
        <v>0</v>
      </c>
      <c r="DI9" s="35">
        <v>0</v>
      </c>
      <c r="DJ9" s="35">
        <v>0</v>
      </c>
      <c r="DK9" s="35">
        <v>0</v>
      </c>
      <c r="DL9" s="35">
        <v>0.7941336659100673</v>
      </c>
      <c r="DM9" s="35">
        <v>0</v>
      </c>
      <c r="DN9" s="35">
        <v>0</v>
      </c>
      <c r="DO9" s="35">
        <v>0</v>
      </c>
      <c r="DP9" s="35">
        <v>0</v>
      </c>
      <c r="DQ9" s="35">
        <v>0</v>
      </c>
      <c r="DR9" s="35">
        <v>0</v>
      </c>
      <c r="DS9" s="35">
        <v>0</v>
      </c>
      <c r="DT9" s="35">
        <v>0</v>
      </c>
      <c r="DU9" s="35">
        <v>0</v>
      </c>
      <c r="DV9" s="35">
        <v>55.59076355526804</v>
      </c>
      <c r="DW9" s="35">
        <v>0</v>
      </c>
      <c r="DX9" s="35">
        <f aca="true" t="shared" si="3" ref="DX9:DX40">SUM(D9:DW9)</f>
        <v>1282.624040491489</v>
      </c>
      <c r="DY9" s="35">
        <v>0</v>
      </c>
      <c r="DZ9" s="35">
        <v>0</v>
      </c>
      <c r="EA9" s="35">
        <f>SUM(DY9:DZ9)</f>
        <v>0</v>
      </c>
      <c r="EB9" s="35">
        <v>0</v>
      </c>
      <c r="EC9" s="35">
        <v>0</v>
      </c>
      <c r="ED9" s="35">
        <f>SUM(EB9:EC9)</f>
        <v>0</v>
      </c>
      <c r="EE9" s="35">
        <v>0</v>
      </c>
      <c r="EF9" s="35">
        <v>0</v>
      </c>
      <c r="EG9" s="35">
        <f>SUM(ED9:EF9)</f>
        <v>0</v>
      </c>
      <c r="EH9" s="35">
        <v>0</v>
      </c>
      <c r="EI9" s="35">
        <v>2.8438984747902785</v>
      </c>
      <c r="EJ9" s="35">
        <f>SUM(EH9:EI9)</f>
        <v>2.8438984747902785</v>
      </c>
      <c r="EK9" s="35">
        <f aca="true" t="shared" si="4" ref="EK9:EK40">+EJ9+EG9+EA9</f>
        <v>2.8438984747902785</v>
      </c>
      <c r="EL9" s="35">
        <f aca="true" t="shared" si="5" ref="EL9:EL40">+EK9+DX9</f>
        <v>1285.4679389662792</v>
      </c>
    </row>
    <row r="10" spans="1:142" ht="12.75" customHeight="1">
      <c r="A10" s="21">
        <v>2</v>
      </c>
      <c r="B10" s="3" t="s">
        <v>252</v>
      </c>
      <c r="C10" s="4" t="s">
        <v>253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0.1919086569564976</v>
      </c>
      <c r="U10" s="36">
        <v>0</v>
      </c>
      <c r="V10" s="36">
        <v>0</v>
      </c>
      <c r="W10" s="36">
        <v>0</v>
      </c>
      <c r="X10" s="36">
        <v>0</v>
      </c>
      <c r="Y10" s="36">
        <v>0.4370323529442029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  <c r="AX10" s="36">
        <v>0</v>
      </c>
      <c r="AY10" s="36">
        <v>0</v>
      </c>
      <c r="AZ10" s="36">
        <v>0</v>
      </c>
      <c r="BA10" s="36">
        <v>0</v>
      </c>
      <c r="BB10" s="36">
        <v>0</v>
      </c>
      <c r="BC10" s="36">
        <v>0</v>
      </c>
      <c r="BD10" s="36">
        <v>0</v>
      </c>
      <c r="BE10" s="36">
        <v>0</v>
      </c>
      <c r="BF10" s="36">
        <v>0</v>
      </c>
      <c r="BG10" s="36">
        <v>0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6">
        <v>0</v>
      </c>
      <c r="BN10" s="36">
        <v>0</v>
      </c>
      <c r="BO10" s="36">
        <v>0</v>
      </c>
      <c r="BP10" s="36">
        <v>0</v>
      </c>
      <c r="BQ10" s="36">
        <v>0</v>
      </c>
      <c r="BR10" s="36">
        <v>0</v>
      </c>
      <c r="BS10" s="36">
        <v>0</v>
      </c>
      <c r="BT10" s="36">
        <v>0</v>
      </c>
      <c r="BU10" s="36">
        <v>0</v>
      </c>
      <c r="BV10" s="36">
        <v>0</v>
      </c>
      <c r="BW10" s="36">
        <v>0</v>
      </c>
      <c r="BX10" s="36">
        <v>0</v>
      </c>
      <c r="BY10" s="36">
        <v>0</v>
      </c>
      <c r="BZ10" s="36">
        <v>0</v>
      </c>
      <c r="CA10" s="36">
        <v>0</v>
      </c>
      <c r="CB10" s="36">
        <v>0</v>
      </c>
      <c r="CC10" s="36">
        <v>0</v>
      </c>
      <c r="CD10" s="36">
        <v>0</v>
      </c>
      <c r="CE10" s="36">
        <v>0</v>
      </c>
      <c r="CF10" s="36">
        <v>0</v>
      </c>
      <c r="CG10" s="36">
        <v>0</v>
      </c>
      <c r="CH10" s="36">
        <v>0</v>
      </c>
      <c r="CI10" s="36">
        <v>0</v>
      </c>
      <c r="CJ10" s="36">
        <v>0</v>
      </c>
      <c r="CK10" s="36">
        <v>0</v>
      </c>
      <c r="CL10" s="36">
        <v>0</v>
      </c>
      <c r="CM10" s="36">
        <v>0</v>
      </c>
      <c r="CN10" s="36">
        <v>0</v>
      </c>
      <c r="CO10" s="36">
        <v>0</v>
      </c>
      <c r="CP10" s="36">
        <v>0</v>
      </c>
      <c r="CQ10" s="36">
        <v>0</v>
      </c>
      <c r="CR10" s="36">
        <v>0</v>
      </c>
      <c r="CS10" s="36">
        <v>0</v>
      </c>
      <c r="CT10" s="36">
        <v>0</v>
      </c>
      <c r="CU10" s="36">
        <v>0</v>
      </c>
      <c r="CV10" s="36">
        <v>0</v>
      </c>
      <c r="CW10" s="36">
        <v>0</v>
      </c>
      <c r="CX10" s="36">
        <v>0</v>
      </c>
      <c r="CY10" s="36">
        <v>0</v>
      </c>
      <c r="CZ10" s="36">
        <v>0</v>
      </c>
      <c r="DA10" s="36">
        <v>0</v>
      </c>
      <c r="DB10" s="36">
        <v>0</v>
      </c>
      <c r="DC10" s="36">
        <v>0</v>
      </c>
      <c r="DD10" s="36">
        <v>0</v>
      </c>
      <c r="DE10" s="36">
        <v>0.37988432128288574</v>
      </c>
      <c r="DF10" s="36">
        <v>0</v>
      </c>
      <c r="DG10" s="36">
        <v>0</v>
      </c>
      <c r="DH10" s="36">
        <v>0</v>
      </c>
      <c r="DI10" s="36">
        <v>0</v>
      </c>
      <c r="DJ10" s="36">
        <v>0</v>
      </c>
      <c r="DK10" s="36">
        <v>0</v>
      </c>
      <c r="DL10" s="36">
        <v>0.08408588138835177</v>
      </c>
      <c r="DM10" s="36">
        <v>0</v>
      </c>
      <c r="DN10" s="36">
        <v>0</v>
      </c>
      <c r="DO10" s="36">
        <v>0</v>
      </c>
      <c r="DP10" s="36">
        <v>0</v>
      </c>
      <c r="DQ10" s="36">
        <v>0</v>
      </c>
      <c r="DR10" s="36">
        <v>0</v>
      </c>
      <c r="DS10" s="36">
        <v>0</v>
      </c>
      <c r="DT10" s="36">
        <v>0.005714624072943307</v>
      </c>
      <c r="DU10" s="36">
        <v>0</v>
      </c>
      <c r="DV10" s="36">
        <v>0</v>
      </c>
      <c r="DW10" s="36">
        <v>0</v>
      </c>
      <c r="DX10" s="36">
        <f t="shared" si="3"/>
        <v>1.0986258366448813</v>
      </c>
      <c r="DY10" s="36">
        <v>0</v>
      </c>
      <c r="DZ10" s="36">
        <v>0</v>
      </c>
      <c r="EA10" s="36">
        <f>SUM(DY10:DZ10)</f>
        <v>0</v>
      </c>
      <c r="EB10" s="36">
        <v>3405.132536631115</v>
      </c>
      <c r="EC10" s="36">
        <v>4.074072147556249</v>
      </c>
      <c r="ED10" s="36">
        <f>SUM(EB10:EC10)</f>
        <v>3409.206608778671</v>
      </c>
      <c r="EE10" s="36">
        <v>0</v>
      </c>
      <c r="EF10" s="36">
        <v>0</v>
      </c>
      <c r="EG10" s="36">
        <f>SUM(ED10:EF10)</f>
        <v>3409.206608778671</v>
      </c>
      <c r="EH10" s="36">
        <v>0</v>
      </c>
      <c r="EI10" s="36">
        <v>-0.006653258218666316</v>
      </c>
      <c r="EJ10" s="36">
        <f>SUM(EH10:EI10)</f>
        <v>-0.006653258218666316</v>
      </c>
      <c r="EK10" s="36">
        <f t="shared" si="4"/>
        <v>3409.1999555204525</v>
      </c>
      <c r="EL10" s="36">
        <f t="shared" si="5"/>
        <v>3410.298581357097</v>
      </c>
    </row>
    <row r="11" spans="1:142" ht="12.75" customHeight="1">
      <c r="A11" s="21">
        <v>3</v>
      </c>
      <c r="B11" s="3" t="s">
        <v>254</v>
      </c>
      <c r="C11" s="4" t="s">
        <v>255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0.15460947088443985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11.622870474437518</v>
      </c>
      <c r="U11" s="36">
        <v>0</v>
      </c>
      <c r="V11" s="36">
        <v>0</v>
      </c>
      <c r="W11" s="36">
        <v>0</v>
      </c>
      <c r="X11" s="36">
        <v>0</v>
      </c>
      <c r="Y11" s="36">
        <v>251.5949443145071</v>
      </c>
      <c r="Z11" s="36">
        <v>0</v>
      </c>
      <c r="AA11" s="36">
        <v>2.2974306189553118</v>
      </c>
      <c r="AB11" s="36">
        <v>0</v>
      </c>
      <c r="AC11" s="36">
        <v>14.735853579370325</v>
      </c>
      <c r="AD11" s="36">
        <v>0.48630106667770545</v>
      </c>
      <c r="AE11" s="36">
        <v>7.212224472562977</v>
      </c>
      <c r="AF11" s="36">
        <v>0</v>
      </c>
      <c r="AG11" s="36">
        <v>0.840329809891243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  <c r="AX11" s="36">
        <v>0</v>
      </c>
      <c r="AY11" s="36">
        <v>0</v>
      </c>
      <c r="AZ11" s="36">
        <v>0</v>
      </c>
      <c r="BA11" s="36">
        <v>0</v>
      </c>
      <c r="BB11" s="36">
        <v>0</v>
      </c>
      <c r="BC11" s="36">
        <v>0</v>
      </c>
      <c r="BD11" s="36">
        <v>0</v>
      </c>
      <c r="BE11" s="36">
        <v>0</v>
      </c>
      <c r="BF11" s="36">
        <v>6.363802790376903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0</v>
      </c>
      <c r="BM11" s="36">
        <v>0</v>
      </c>
      <c r="BN11" s="36">
        <v>0</v>
      </c>
      <c r="BO11" s="36">
        <v>0</v>
      </c>
      <c r="BP11" s="36">
        <v>0</v>
      </c>
      <c r="BQ11" s="36">
        <v>0</v>
      </c>
      <c r="BR11" s="36">
        <v>0</v>
      </c>
      <c r="BS11" s="36">
        <v>0</v>
      </c>
      <c r="BT11" s="36">
        <v>0</v>
      </c>
      <c r="BU11" s="36">
        <v>0</v>
      </c>
      <c r="BV11" s="36">
        <v>0</v>
      </c>
      <c r="BW11" s="36">
        <v>0</v>
      </c>
      <c r="BX11" s="36">
        <v>0</v>
      </c>
      <c r="BY11" s="36">
        <v>0</v>
      </c>
      <c r="BZ11" s="36">
        <v>0</v>
      </c>
      <c r="CA11" s="36">
        <v>0</v>
      </c>
      <c r="CB11" s="36">
        <v>0</v>
      </c>
      <c r="CC11" s="36">
        <v>0</v>
      </c>
      <c r="CD11" s="36">
        <v>0</v>
      </c>
      <c r="CE11" s="36">
        <v>0</v>
      </c>
      <c r="CF11" s="36">
        <v>0</v>
      </c>
      <c r="CG11" s="36">
        <v>0</v>
      </c>
      <c r="CH11" s="36">
        <v>0</v>
      </c>
      <c r="CI11" s="36">
        <v>0</v>
      </c>
      <c r="CJ11" s="36">
        <v>0</v>
      </c>
      <c r="CK11" s="36">
        <v>0</v>
      </c>
      <c r="CL11" s="36">
        <v>0</v>
      </c>
      <c r="CM11" s="36">
        <v>0</v>
      </c>
      <c r="CN11" s="36">
        <v>0</v>
      </c>
      <c r="CO11" s="36">
        <v>0</v>
      </c>
      <c r="CP11" s="36">
        <v>0</v>
      </c>
      <c r="CQ11" s="36">
        <v>0</v>
      </c>
      <c r="CR11" s="36">
        <v>0</v>
      </c>
      <c r="CS11" s="36">
        <v>0</v>
      </c>
      <c r="CT11" s="36">
        <v>0</v>
      </c>
      <c r="CU11" s="36">
        <v>0</v>
      </c>
      <c r="CV11" s="36">
        <v>0</v>
      </c>
      <c r="CW11" s="36">
        <v>0</v>
      </c>
      <c r="CX11" s="36">
        <v>0</v>
      </c>
      <c r="CY11" s="36">
        <v>0</v>
      </c>
      <c r="CZ11" s="36">
        <v>0</v>
      </c>
      <c r="DA11" s="36">
        <v>0</v>
      </c>
      <c r="DB11" s="36">
        <v>0</v>
      </c>
      <c r="DC11" s="36">
        <v>0</v>
      </c>
      <c r="DD11" s="36">
        <v>0</v>
      </c>
      <c r="DE11" s="36">
        <v>0</v>
      </c>
      <c r="DF11" s="36">
        <v>0</v>
      </c>
      <c r="DG11" s="36">
        <v>0</v>
      </c>
      <c r="DH11" s="36">
        <v>0</v>
      </c>
      <c r="DI11" s="36">
        <v>0</v>
      </c>
      <c r="DJ11" s="36">
        <v>0</v>
      </c>
      <c r="DK11" s="36">
        <v>0</v>
      </c>
      <c r="DL11" s="36">
        <v>0.9182711365496046</v>
      </c>
      <c r="DM11" s="36">
        <v>0</v>
      </c>
      <c r="DN11" s="36">
        <v>0</v>
      </c>
      <c r="DO11" s="36">
        <v>0</v>
      </c>
      <c r="DP11" s="36">
        <v>0</v>
      </c>
      <c r="DQ11" s="36">
        <v>0</v>
      </c>
      <c r="DR11" s="36">
        <v>0</v>
      </c>
      <c r="DS11" s="36">
        <v>0</v>
      </c>
      <c r="DT11" s="36">
        <v>0</v>
      </c>
      <c r="DU11" s="36">
        <v>0</v>
      </c>
      <c r="DV11" s="36">
        <v>0</v>
      </c>
      <c r="DW11" s="36">
        <v>0</v>
      </c>
      <c r="DX11" s="36">
        <f t="shared" si="3"/>
        <v>296.2266377342131</v>
      </c>
      <c r="DY11" s="36">
        <v>0</v>
      </c>
      <c r="DZ11" s="36">
        <v>0</v>
      </c>
      <c r="EA11" s="36">
        <f>SUM(DY11:DZ11)</f>
        <v>0</v>
      </c>
      <c r="EB11" s="36">
        <v>33754.94451423162</v>
      </c>
      <c r="EC11" s="36">
        <v>33.01447492683779</v>
      </c>
      <c r="ED11" s="36">
        <f>SUM(EB11:EC11)</f>
        <v>33787.958989158455</v>
      </c>
      <c r="EE11" s="36">
        <v>0</v>
      </c>
      <c r="EF11" s="36">
        <v>0</v>
      </c>
      <c r="EG11" s="36">
        <f>SUM(ED11:EF11)</f>
        <v>33787.958989158455</v>
      </c>
      <c r="EH11" s="36">
        <v>0</v>
      </c>
      <c r="EI11" s="36">
        <v>-5.3671405712920555</v>
      </c>
      <c r="EJ11" s="36">
        <f>SUM(EH11:EI11)</f>
        <v>-5.3671405712920555</v>
      </c>
      <c r="EK11" s="36">
        <f t="shared" si="4"/>
        <v>33782.591848587166</v>
      </c>
      <c r="EL11" s="36">
        <f t="shared" si="5"/>
        <v>34078.81848632138</v>
      </c>
    </row>
    <row r="12" spans="1:142" ht="12.75" customHeight="1">
      <c r="A12" s="21">
        <v>4</v>
      </c>
      <c r="B12" s="3" t="s">
        <v>256</v>
      </c>
      <c r="C12" s="4" t="s">
        <v>257</v>
      </c>
      <c r="D12" s="36">
        <v>6.919770140032979</v>
      </c>
      <c r="E12" s="36">
        <v>0</v>
      </c>
      <c r="F12" s="36">
        <v>0.005057753481573646</v>
      </c>
      <c r="G12" s="36">
        <v>0.02487427030404122</v>
      </c>
      <c r="H12" s="36">
        <v>4.40047473098737</v>
      </c>
      <c r="I12" s="36">
        <v>0.009031471052170257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0.9036173858330568</v>
      </c>
      <c r="U12" s="36">
        <v>4647.696865245212</v>
      </c>
      <c r="V12" s="36">
        <v>0</v>
      </c>
      <c r="W12" s="36">
        <v>7.587471571358331</v>
      </c>
      <c r="X12" s="36">
        <v>0</v>
      </c>
      <c r="Y12" s="36">
        <v>42.60783587299051</v>
      </c>
      <c r="Z12" s="36">
        <v>0</v>
      </c>
      <c r="AA12" s="36">
        <v>120.08126232015563</v>
      </c>
      <c r="AB12" s="36">
        <v>0</v>
      </c>
      <c r="AC12" s="36">
        <v>3.8992850278124607</v>
      </c>
      <c r="AD12" s="36">
        <v>0</v>
      </c>
      <c r="AE12" s="36">
        <v>0</v>
      </c>
      <c r="AF12" s="36">
        <v>0</v>
      </c>
      <c r="AG12" s="36">
        <v>0.32588109325140197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  <c r="BB12" s="36">
        <v>0</v>
      </c>
      <c r="BC12" s="36">
        <v>0</v>
      </c>
      <c r="BD12" s="36">
        <v>0</v>
      </c>
      <c r="BE12" s="36">
        <v>0</v>
      </c>
      <c r="BF12" s="36">
        <v>0</v>
      </c>
      <c r="BG12" s="36">
        <v>0</v>
      </c>
      <c r="BH12" s="36">
        <v>0</v>
      </c>
      <c r="BI12" s="36">
        <v>0</v>
      </c>
      <c r="BJ12" s="36">
        <v>0</v>
      </c>
      <c r="BK12" s="36">
        <v>0</v>
      </c>
      <c r="BL12" s="36">
        <v>0</v>
      </c>
      <c r="BM12" s="36">
        <v>0</v>
      </c>
      <c r="BN12" s="36">
        <v>0</v>
      </c>
      <c r="BO12" s="36">
        <v>0</v>
      </c>
      <c r="BP12" s="36">
        <v>0</v>
      </c>
      <c r="BQ12" s="36">
        <v>0</v>
      </c>
      <c r="BR12" s="36">
        <v>0</v>
      </c>
      <c r="BS12" s="36">
        <v>0</v>
      </c>
      <c r="BT12" s="36">
        <v>0</v>
      </c>
      <c r="BU12" s="36">
        <v>0</v>
      </c>
      <c r="BV12" s="36">
        <v>0</v>
      </c>
      <c r="BW12" s="36">
        <v>0</v>
      </c>
      <c r="BX12" s="36">
        <v>0</v>
      </c>
      <c r="BY12" s="36">
        <v>0</v>
      </c>
      <c r="BZ12" s="36">
        <v>0</v>
      </c>
      <c r="CA12" s="36">
        <v>0</v>
      </c>
      <c r="CB12" s="36">
        <v>0</v>
      </c>
      <c r="CC12" s="36">
        <v>0</v>
      </c>
      <c r="CD12" s="36">
        <v>0</v>
      </c>
      <c r="CE12" s="36">
        <v>0</v>
      </c>
      <c r="CF12" s="36">
        <v>0</v>
      </c>
      <c r="CG12" s="36">
        <v>0</v>
      </c>
      <c r="CH12" s="36">
        <v>0</v>
      </c>
      <c r="CI12" s="36">
        <v>0</v>
      </c>
      <c r="CJ12" s="36">
        <v>0</v>
      </c>
      <c r="CK12" s="36">
        <v>0</v>
      </c>
      <c r="CL12" s="36">
        <v>0</v>
      </c>
      <c r="CM12" s="36">
        <v>0</v>
      </c>
      <c r="CN12" s="36">
        <v>0</v>
      </c>
      <c r="CO12" s="36">
        <v>0</v>
      </c>
      <c r="CP12" s="36">
        <v>0</v>
      </c>
      <c r="CQ12" s="36">
        <v>0</v>
      </c>
      <c r="CR12" s="36">
        <v>0</v>
      </c>
      <c r="CS12" s="36">
        <v>0</v>
      </c>
      <c r="CT12" s="36">
        <v>0</v>
      </c>
      <c r="CU12" s="36">
        <v>0</v>
      </c>
      <c r="CV12" s="36">
        <v>0</v>
      </c>
      <c r="CW12" s="36">
        <v>0</v>
      </c>
      <c r="CX12" s="36">
        <v>0</v>
      </c>
      <c r="CY12" s="36">
        <v>1.5789089158273437</v>
      </c>
      <c r="CZ12" s="36">
        <v>0</v>
      </c>
      <c r="DA12" s="36">
        <v>0</v>
      </c>
      <c r="DB12" s="36">
        <v>0</v>
      </c>
      <c r="DC12" s="36">
        <v>0</v>
      </c>
      <c r="DD12" s="36">
        <v>0</v>
      </c>
      <c r="DE12" s="36">
        <v>0</v>
      </c>
      <c r="DF12" s="36">
        <v>0</v>
      </c>
      <c r="DG12" s="36">
        <v>0</v>
      </c>
      <c r="DH12" s="36">
        <v>0</v>
      </c>
      <c r="DI12" s="36">
        <v>0</v>
      </c>
      <c r="DJ12" s="36">
        <v>0</v>
      </c>
      <c r="DK12" s="36">
        <v>0</v>
      </c>
      <c r="DL12" s="36">
        <v>0</v>
      </c>
      <c r="DM12" s="36">
        <v>0</v>
      </c>
      <c r="DN12" s="36">
        <v>0</v>
      </c>
      <c r="DO12" s="36">
        <v>0</v>
      </c>
      <c r="DP12" s="36">
        <v>0</v>
      </c>
      <c r="DQ12" s="36">
        <v>0</v>
      </c>
      <c r="DR12" s="36">
        <v>0</v>
      </c>
      <c r="DS12" s="36">
        <v>0</v>
      </c>
      <c r="DT12" s="36">
        <v>0</v>
      </c>
      <c r="DU12" s="36">
        <v>0</v>
      </c>
      <c r="DV12" s="36">
        <v>0</v>
      </c>
      <c r="DW12" s="36">
        <v>0</v>
      </c>
      <c r="DX12" s="36">
        <f t="shared" si="3"/>
        <v>4836.040335798298</v>
      </c>
      <c r="DY12" s="36">
        <v>0</v>
      </c>
      <c r="DZ12" s="36">
        <v>0</v>
      </c>
      <c r="EA12" s="36">
        <f>SUM(DY12:DZ12)</f>
        <v>0</v>
      </c>
      <c r="EB12" s="36">
        <v>0</v>
      </c>
      <c r="EC12" s="36">
        <v>0</v>
      </c>
      <c r="ED12" s="36">
        <f>SUM(EB12:EC12)</f>
        <v>0</v>
      </c>
      <c r="EE12" s="36">
        <v>0</v>
      </c>
      <c r="EF12" s="36">
        <v>0</v>
      </c>
      <c r="EG12" s="36">
        <f>SUM(ED12:EF12)</f>
        <v>0</v>
      </c>
      <c r="EH12" s="36">
        <v>0</v>
      </c>
      <c r="EI12" s="36">
        <v>7.525495134668942</v>
      </c>
      <c r="EJ12" s="36">
        <f>SUM(EH12:EI12)</f>
        <v>7.525495134668942</v>
      </c>
      <c r="EK12" s="36">
        <f t="shared" si="4"/>
        <v>7.525495134668942</v>
      </c>
      <c r="EL12" s="36">
        <f t="shared" si="5"/>
        <v>4843.5658309329665</v>
      </c>
    </row>
    <row r="13" spans="1:142" ht="12.75" customHeight="1">
      <c r="A13" s="21">
        <v>5</v>
      </c>
      <c r="B13" s="3" t="s">
        <v>258</v>
      </c>
      <c r="C13" s="4" t="s">
        <v>259</v>
      </c>
      <c r="D13" s="36">
        <v>0</v>
      </c>
      <c r="E13" s="36">
        <v>41.13103600724037</v>
      </c>
      <c r="F13" s="36">
        <v>65.26971754299939</v>
      </c>
      <c r="G13" s="36">
        <v>45.25610891427917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7.726467710058037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36">
        <v>0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36">
        <v>0</v>
      </c>
      <c r="BN13" s="36">
        <v>0</v>
      </c>
      <c r="BO13" s="36">
        <v>0</v>
      </c>
      <c r="BP13" s="36">
        <v>0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  <c r="BZ13" s="36">
        <v>0</v>
      </c>
      <c r="CA13" s="36">
        <v>0</v>
      </c>
      <c r="CB13" s="36">
        <v>0</v>
      </c>
      <c r="CC13" s="36">
        <v>0</v>
      </c>
      <c r="CD13" s="36">
        <v>0</v>
      </c>
      <c r="CE13" s="36">
        <v>0</v>
      </c>
      <c r="CF13" s="36">
        <v>0</v>
      </c>
      <c r="CG13" s="36">
        <v>0</v>
      </c>
      <c r="CH13" s="36">
        <v>0</v>
      </c>
      <c r="CI13" s="36">
        <v>0</v>
      </c>
      <c r="CJ13" s="36">
        <v>0</v>
      </c>
      <c r="CK13" s="36">
        <v>0</v>
      </c>
      <c r="CL13" s="36">
        <v>0</v>
      </c>
      <c r="CM13" s="36">
        <v>0</v>
      </c>
      <c r="CN13" s="36">
        <v>0</v>
      </c>
      <c r="CO13" s="36">
        <v>0</v>
      </c>
      <c r="CP13" s="36">
        <v>0</v>
      </c>
      <c r="CQ13" s="36">
        <v>0</v>
      </c>
      <c r="CR13" s="36">
        <v>0</v>
      </c>
      <c r="CS13" s="36">
        <v>0</v>
      </c>
      <c r="CT13" s="36">
        <v>0</v>
      </c>
      <c r="CU13" s="36">
        <v>1.207804662455446</v>
      </c>
      <c r="CV13" s="36">
        <v>0</v>
      </c>
      <c r="CW13" s="36">
        <v>0</v>
      </c>
      <c r="CX13" s="36">
        <v>0</v>
      </c>
      <c r="CY13" s="36">
        <v>0</v>
      </c>
      <c r="CZ13" s="36">
        <v>0</v>
      </c>
      <c r="DA13" s="36">
        <v>8.754299507603182</v>
      </c>
      <c r="DB13" s="36">
        <v>0</v>
      </c>
      <c r="DC13" s="36">
        <v>0</v>
      </c>
      <c r="DD13" s="36">
        <v>0</v>
      </c>
      <c r="DE13" s="36">
        <v>0</v>
      </c>
      <c r="DF13" s="36">
        <v>0</v>
      </c>
      <c r="DG13" s="36">
        <v>0</v>
      </c>
      <c r="DH13" s="36">
        <v>0</v>
      </c>
      <c r="DI13" s="36">
        <v>0</v>
      </c>
      <c r="DJ13" s="36">
        <v>4.639052795291048</v>
      </c>
      <c r="DK13" s="36">
        <v>4.35812659665133</v>
      </c>
      <c r="DL13" s="36">
        <v>0.3338900271141442</v>
      </c>
      <c r="DM13" s="36">
        <v>0.09619789314656327</v>
      </c>
      <c r="DN13" s="36">
        <v>0</v>
      </c>
      <c r="DO13" s="36">
        <v>0</v>
      </c>
      <c r="DP13" s="36">
        <v>0</v>
      </c>
      <c r="DQ13" s="36">
        <v>0</v>
      </c>
      <c r="DR13" s="36">
        <v>0</v>
      </c>
      <c r="DS13" s="36">
        <v>0</v>
      </c>
      <c r="DT13" s="36">
        <v>0</v>
      </c>
      <c r="DU13" s="36">
        <v>0</v>
      </c>
      <c r="DV13" s="36">
        <v>0.4771838065087995</v>
      </c>
      <c r="DW13" s="36">
        <v>0</v>
      </c>
      <c r="DX13" s="36">
        <f t="shared" si="3"/>
        <v>179.24988546334745</v>
      </c>
      <c r="DY13" s="36">
        <v>0</v>
      </c>
      <c r="DZ13" s="36">
        <v>0</v>
      </c>
      <c r="EA13" s="36">
        <f>SUM(DY13:DZ13)</f>
        <v>0</v>
      </c>
      <c r="EB13" s="36">
        <v>103.8410595841438</v>
      </c>
      <c r="EC13" s="36">
        <v>1.851597702551772</v>
      </c>
      <c r="ED13" s="36">
        <f>SUM(EB13:EC13)</f>
        <v>105.69265728669558</v>
      </c>
      <c r="EE13" s="36">
        <v>0</v>
      </c>
      <c r="EF13" s="36">
        <v>0</v>
      </c>
      <c r="EG13" s="36">
        <f>SUM(ED13:EF13)</f>
        <v>105.69265728669558</v>
      </c>
      <c r="EH13" s="36">
        <v>0</v>
      </c>
      <c r="EI13" s="36">
        <v>-0.17172641994099563</v>
      </c>
      <c r="EJ13" s="36">
        <f>SUM(EH13:EI13)</f>
        <v>-0.17172641994099563</v>
      </c>
      <c r="EK13" s="36">
        <f t="shared" si="4"/>
        <v>105.52093086675458</v>
      </c>
      <c r="EL13" s="36">
        <f t="shared" si="5"/>
        <v>284.77081633010204</v>
      </c>
    </row>
    <row r="14" spans="1:142" ht="12.75" customHeight="1">
      <c r="A14" s="21">
        <v>6</v>
      </c>
      <c r="B14" s="3" t="s">
        <v>260</v>
      </c>
      <c r="C14" s="4" t="s">
        <v>261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8.021806999796574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102.68829709260689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</v>
      </c>
      <c r="CV14" s="36">
        <v>0</v>
      </c>
      <c r="CW14" s="36">
        <v>0</v>
      </c>
      <c r="CX14" s="36">
        <v>0</v>
      </c>
      <c r="CY14" s="36">
        <v>0</v>
      </c>
      <c r="CZ14" s="36">
        <v>0</v>
      </c>
      <c r="DA14" s="36">
        <v>0</v>
      </c>
      <c r="DB14" s="36">
        <v>0</v>
      </c>
      <c r="DC14" s="36">
        <v>0</v>
      </c>
      <c r="DD14" s="36">
        <v>0</v>
      </c>
      <c r="DE14" s="36">
        <v>0</v>
      </c>
      <c r="DF14" s="36">
        <v>0</v>
      </c>
      <c r="DG14" s="36">
        <v>0</v>
      </c>
      <c r="DH14" s="36">
        <v>0</v>
      </c>
      <c r="DI14" s="36">
        <v>0</v>
      </c>
      <c r="DJ14" s="36">
        <v>0</v>
      </c>
      <c r="DK14" s="36">
        <v>0</v>
      </c>
      <c r="DL14" s="36">
        <v>0</v>
      </c>
      <c r="DM14" s="36">
        <v>0</v>
      </c>
      <c r="DN14" s="36">
        <v>0</v>
      </c>
      <c r="DO14" s="36">
        <v>0</v>
      </c>
      <c r="DP14" s="36">
        <v>0</v>
      </c>
      <c r="DQ14" s="36">
        <v>0</v>
      </c>
      <c r="DR14" s="36">
        <v>0</v>
      </c>
      <c r="DS14" s="36">
        <v>0</v>
      </c>
      <c r="DT14" s="36">
        <v>0</v>
      </c>
      <c r="DU14" s="36">
        <v>0</v>
      </c>
      <c r="DV14" s="36">
        <v>0.09134153958606411</v>
      </c>
      <c r="DW14" s="36">
        <v>0</v>
      </c>
      <c r="DX14" s="36">
        <f t="shared" si="3"/>
        <v>110.80144563198954</v>
      </c>
      <c r="DY14" s="36">
        <v>0</v>
      </c>
      <c r="DZ14" s="36">
        <v>0</v>
      </c>
      <c r="EA14" s="36">
        <f>SUM(DY14:DZ14)</f>
        <v>0</v>
      </c>
      <c r="EB14" s="36">
        <v>4165.494635899534</v>
      </c>
      <c r="EC14" s="36">
        <v>0</v>
      </c>
      <c r="ED14" s="36">
        <f>SUM(EB14:EC14)</f>
        <v>4165.494635899534</v>
      </c>
      <c r="EE14" s="36">
        <v>0</v>
      </c>
      <c r="EF14" s="36">
        <v>0</v>
      </c>
      <c r="EG14" s="36">
        <f>SUM(ED14:EF14)</f>
        <v>4165.494635899534</v>
      </c>
      <c r="EH14" s="36">
        <v>0</v>
      </c>
      <c r="EI14" s="36">
        <v>-0.0013671529736159222</v>
      </c>
      <c r="EJ14" s="36">
        <f>SUM(EH14:EI14)</f>
        <v>-0.0013671529736159222</v>
      </c>
      <c r="EK14" s="36">
        <f t="shared" si="4"/>
        <v>4165.493268746561</v>
      </c>
      <c r="EL14" s="36">
        <f t="shared" si="5"/>
        <v>4276.29471437855</v>
      </c>
    </row>
    <row r="15" spans="1:142" ht="12.75" customHeight="1">
      <c r="A15" s="21">
        <v>7</v>
      </c>
      <c r="B15" s="3" t="s">
        <v>262</v>
      </c>
      <c r="C15" s="4" t="s">
        <v>263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6">
        <v>0</v>
      </c>
      <c r="BN15" s="36">
        <v>0</v>
      </c>
      <c r="BO15" s="36">
        <v>0</v>
      </c>
      <c r="BP15" s="36">
        <v>0</v>
      </c>
      <c r="BQ15" s="36">
        <v>0</v>
      </c>
      <c r="BR15" s="36">
        <v>0</v>
      </c>
      <c r="BS15" s="36">
        <v>0</v>
      </c>
      <c r="BT15" s="36">
        <v>0</v>
      </c>
      <c r="BU15" s="36">
        <v>0</v>
      </c>
      <c r="BV15" s="36">
        <v>0</v>
      </c>
      <c r="BW15" s="36">
        <v>0</v>
      </c>
      <c r="BX15" s="36">
        <v>0</v>
      </c>
      <c r="BY15" s="36">
        <v>0</v>
      </c>
      <c r="BZ15" s="36">
        <v>0</v>
      </c>
      <c r="CA15" s="36">
        <v>0</v>
      </c>
      <c r="CB15" s="36">
        <v>0</v>
      </c>
      <c r="CC15" s="36">
        <v>0</v>
      </c>
      <c r="CD15" s="36">
        <v>0</v>
      </c>
      <c r="CE15" s="36">
        <v>0</v>
      </c>
      <c r="CF15" s="36">
        <v>0</v>
      </c>
      <c r="CG15" s="36">
        <v>0</v>
      </c>
      <c r="CH15" s="36">
        <v>0</v>
      </c>
      <c r="CI15" s="36">
        <v>0</v>
      </c>
      <c r="CJ15" s="36">
        <v>0</v>
      </c>
      <c r="CK15" s="36">
        <v>0</v>
      </c>
      <c r="CL15" s="36">
        <v>0</v>
      </c>
      <c r="CM15" s="36">
        <v>0</v>
      </c>
      <c r="CN15" s="36">
        <v>0</v>
      </c>
      <c r="CO15" s="36">
        <v>0</v>
      </c>
      <c r="CP15" s="36">
        <v>0</v>
      </c>
      <c r="CQ15" s="36">
        <v>0</v>
      </c>
      <c r="CR15" s="36">
        <v>0</v>
      </c>
      <c r="CS15" s="36">
        <v>0</v>
      </c>
      <c r="CT15" s="36">
        <v>0</v>
      </c>
      <c r="CU15" s="36">
        <v>0</v>
      </c>
      <c r="CV15" s="36">
        <v>0</v>
      </c>
      <c r="CW15" s="36">
        <v>0</v>
      </c>
      <c r="CX15" s="36">
        <v>0</v>
      </c>
      <c r="CY15" s="36">
        <v>0</v>
      </c>
      <c r="CZ15" s="36">
        <v>0</v>
      </c>
      <c r="DA15" s="36">
        <v>0</v>
      </c>
      <c r="DB15" s="36">
        <v>0</v>
      </c>
      <c r="DC15" s="36">
        <v>0</v>
      </c>
      <c r="DD15" s="36">
        <v>0</v>
      </c>
      <c r="DE15" s="36">
        <v>0</v>
      </c>
      <c r="DF15" s="36">
        <v>0</v>
      </c>
      <c r="DG15" s="36">
        <v>0</v>
      </c>
      <c r="DH15" s="36">
        <v>0</v>
      </c>
      <c r="DI15" s="36">
        <v>0</v>
      </c>
      <c r="DJ15" s="36">
        <v>0</v>
      </c>
      <c r="DK15" s="36">
        <v>0</v>
      </c>
      <c r="DL15" s="36">
        <v>0</v>
      </c>
      <c r="DM15" s="36">
        <v>0</v>
      </c>
      <c r="DN15" s="36">
        <v>0</v>
      </c>
      <c r="DO15" s="36">
        <v>0</v>
      </c>
      <c r="DP15" s="36">
        <v>0</v>
      </c>
      <c r="DQ15" s="36">
        <v>0</v>
      </c>
      <c r="DR15" s="36">
        <v>0</v>
      </c>
      <c r="DS15" s="36">
        <v>0</v>
      </c>
      <c r="DT15" s="36">
        <v>0</v>
      </c>
      <c r="DU15" s="36">
        <v>0</v>
      </c>
      <c r="DV15" s="36">
        <v>0</v>
      </c>
      <c r="DW15" s="36">
        <v>0</v>
      </c>
      <c r="DX15" s="36">
        <f t="shared" si="3"/>
        <v>0</v>
      </c>
      <c r="DY15" s="36">
        <v>0</v>
      </c>
      <c r="DZ15" s="36">
        <v>0</v>
      </c>
      <c r="EA15" s="36">
        <f>SUM(DY15:DZ15)</f>
        <v>0</v>
      </c>
      <c r="EB15" s="36">
        <v>0</v>
      </c>
      <c r="EC15" s="36">
        <v>0</v>
      </c>
      <c r="ED15" s="36">
        <f>SUM(EB15:EC15)</f>
        <v>0</v>
      </c>
      <c r="EE15" s="36">
        <v>0</v>
      </c>
      <c r="EF15" s="36">
        <v>0</v>
      </c>
      <c r="EG15" s="36">
        <f>SUM(ED15:EF15)</f>
        <v>0</v>
      </c>
      <c r="EH15" s="36">
        <v>0</v>
      </c>
      <c r="EI15" s="36">
        <v>0</v>
      </c>
      <c r="EJ15" s="36">
        <f>SUM(EH15:EI15)</f>
        <v>0</v>
      </c>
      <c r="EK15" s="36">
        <f t="shared" si="4"/>
        <v>0</v>
      </c>
      <c r="EL15" s="36">
        <f t="shared" si="5"/>
        <v>0</v>
      </c>
    </row>
    <row r="16" spans="1:142" ht="12.75" customHeight="1">
      <c r="A16" s="21">
        <v>8</v>
      </c>
      <c r="B16" s="3" t="s">
        <v>264</v>
      </c>
      <c r="C16" s="4" t="s">
        <v>265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0</v>
      </c>
      <c r="BA16" s="36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36">
        <v>0</v>
      </c>
      <c r="BV16" s="36">
        <v>0</v>
      </c>
      <c r="BW16" s="36">
        <v>0</v>
      </c>
      <c r="BX16" s="36">
        <v>0</v>
      </c>
      <c r="BY16" s="36">
        <v>0</v>
      </c>
      <c r="BZ16" s="36">
        <v>0</v>
      </c>
      <c r="CA16" s="36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</v>
      </c>
      <c r="CG16" s="36">
        <v>0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0</v>
      </c>
      <c r="CN16" s="36">
        <v>0</v>
      </c>
      <c r="CO16" s="36">
        <v>0</v>
      </c>
      <c r="CP16" s="36">
        <v>0</v>
      </c>
      <c r="CQ16" s="36">
        <v>0</v>
      </c>
      <c r="CR16" s="36">
        <v>0</v>
      </c>
      <c r="CS16" s="36">
        <v>0</v>
      </c>
      <c r="CT16" s="36">
        <v>0</v>
      </c>
      <c r="CU16" s="36">
        <v>0</v>
      </c>
      <c r="CV16" s="36">
        <v>0</v>
      </c>
      <c r="CW16" s="36">
        <v>0</v>
      </c>
      <c r="CX16" s="36">
        <v>0</v>
      </c>
      <c r="CY16" s="36">
        <v>0</v>
      </c>
      <c r="CZ16" s="36">
        <v>0</v>
      </c>
      <c r="DA16" s="36">
        <v>0</v>
      </c>
      <c r="DB16" s="36">
        <v>0</v>
      </c>
      <c r="DC16" s="36">
        <v>0</v>
      </c>
      <c r="DD16" s="36">
        <v>0</v>
      </c>
      <c r="DE16" s="36">
        <v>0</v>
      </c>
      <c r="DF16" s="36">
        <v>0</v>
      </c>
      <c r="DG16" s="36">
        <v>0</v>
      </c>
      <c r="DH16" s="36">
        <v>0</v>
      </c>
      <c r="DI16" s="36">
        <v>0</v>
      </c>
      <c r="DJ16" s="36">
        <v>0</v>
      </c>
      <c r="DK16" s="36">
        <v>0</v>
      </c>
      <c r="DL16" s="36">
        <v>0</v>
      </c>
      <c r="DM16" s="36">
        <v>0</v>
      </c>
      <c r="DN16" s="36">
        <v>0</v>
      </c>
      <c r="DO16" s="36">
        <v>0</v>
      </c>
      <c r="DP16" s="36">
        <v>0</v>
      </c>
      <c r="DQ16" s="36">
        <v>0</v>
      </c>
      <c r="DR16" s="36">
        <v>0</v>
      </c>
      <c r="DS16" s="36">
        <v>0</v>
      </c>
      <c r="DT16" s="36">
        <v>0</v>
      </c>
      <c r="DU16" s="36">
        <v>0</v>
      </c>
      <c r="DV16" s="36">
        <v>0</v>
      </c>
      <c r="DW16" s="36">
        <v>0</v>
      </c>
      <c r="DX16" s="36">
        <f t="shared" si="3"/>
        <v>0</v>
      </c>
      <c r="DY16" s="36">
        <v>0</v>
      </c>
      <c r="DZ16" s="36">
        <v>0</v>
      </c>
      <c r="EA16" s="36">
        <f>SUM(DY16:DZ16)</f>
        <v>0</v>
      </c>
      <c r="EB16" s="36">
        <v>0</v>
      </c>
      <c r="EC16" s="36">
        <v>0</v>
      </c>
      <c r="ED16" s="36">
        <f>SUM(EB16:EC16)</f>
        <v>0</v>
      </c>
      <c r="EE16" s="36">
        <v>0</v>
      </c>
      <c r="EF16" s="36">
        <v>0</v>
      </c>
      <c r="EG16" s="36">
        <f>SUM(ED16:EF16)</f>
        <v>0</v>
      </c>
      <c r="EH16" s="36">
        <v>0</v>
      </c>
      <c r="EI16" s="36">
        <v>0</v>
      </c>
      <c r="EJ16" s="36">
        <f>SUM(EH16:EI16)</f>
        <v>0</v>
      </c>
      <c r="EK16" s="36">
        <f t="shared" si="4"/>
        <v>0</v>
      </c>
      <c r="EL16" s="36">
        <f t="shared" si="5"/>
        <v>0</v>
      </c>
    </row>
    <row r="17" spans="1:142" ht="12.75" customHeight="1">
      <c r="A17" s="21">
        <v>9</v>
      </c>
      <c r="B17" s="3" t="s">
        <v>266</v>
      </c>
      <c r="C17" s="4" t="s">
        <v>267</v>
      </c>
      <c r="D17" s="36">
        <v>2.1968052735578114</v>
      </c>
      <c r="E17" s="36">
        <v>0</v>
      </c>
      <c r="F17" s="36">
        <v>0</v>
      </c>
      <c r="G17" s="36">
        <v>0</v>
      </c>
      <c r="H17" s="36">
        <v>3.3046891040266226</v>
      </c>
      <c r="I17" s="36">
        <v>11.788311005767124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8.754734182441387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94.27366550405337</v>
      </c>
      <c r="AD17" s="36">
        <v>8.407908823792635</v>
      </c>
      <c r="AE17" s="36">
        <v>0</v>
      </c>
      <c r="AF17" s="36">
        <v>79.83617805109807</v>
      </c>
      <c r="AG17" s="36">
        <v>0</v>
      </c>
      <c r="AH17" s="36">
        <v>0</v>
      </c>
      <c r="AI17" s="36">
        <v>597.2532383869149</v>
      </c>
      <c r="AJ17" s="36">
        <v>0</v>
      </c>
      <c r="AK17" s="36">
        <v>1.171511619094809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  <c r="AX17" s="36">
        <v>0</v>
      </c>
      <c r="AY17" s="36">
        <v>0</v>
      </c>
      <c r="AZ17" s="36">
        <v>0</v>
      </c>
      <c r="BA17" s="36">
        <v>0</v>
      </c>
      <c r="BB17" s="36">
        <v>0</v>
      </c>
      <c r="BC17" s="36">
        <v>0</v>
      </c>
      <c r="BD17" s="36">
        <v>114.62757150056035</v>
      </c>
      <c r="BE17" s="36">
        <v>0.12943503773547604</v>
      </c>
      <c r="BF17" s="36">
        <v>2.8244660458593986</v>
      </c>
      <c r="BG17" s="36">
        <v>0</v>
      </c>
      <c r="BH17" s="36">
        <v>0</v>
      </c>
      <c r="BI17" s="36">
        <v>0</v>
      </c>
      <c r="BJ17" s="36">
        <v>0</v>
      </c>
      <c r="BK17" s="36">
        <v>0</v>
      </c>
      <c r="BL17" s="36">
        <v>0</v>
      </c>
      <c r="BM17" s="36">
        <v>0</v>
      </c>
      <c r="BN17" s="36">
        <v>0</v>
      </c>
      <c r="BO17" s="36">
        <v>0</v>
      </c>
      <c r="BP17" s="36">
        <v>0</v>
      </c>
      <c r="BQ17" s="36">
        <v>0</v>
      </c>
      <c r="BR17" s="36">
        <v>0</v>
      </c>
      <c r="BS17" s="36">
        <v>0</v>
      </c>
      <c r="BT17" s="36">
        <v>0</v>
      </c>
      <c r="BU17" s="36">
        <v>0</v>
      </c>
      <c r="BV17" s="36">
        <v>0</v>
      </c>
      <c r="BW17" s="36">
        <v>0</v>
      </c>
      <c r="BX17" s="36">
        <v>0</v>
      </c>
      <c r="BY17" s="36">
        <v>0</v>
      </c>
      <c r="BZ17" s="36">
        <v>0</v>
      </c>
      <c r="CA17" s="36">
        <v>0</v>
      </c>
      <c r="CB17" s="36">
        <v>0</v>
      </c>
      <c r="CC17" s="36">
        <v>0</v>
      </c>
      <c r="CD17" s="36">
        <v>0</v>
      </c>
      <c r="CE17" s="36">
        <v>0</v>
      </c>
      <c r="CF17" s="36">
        <v>0</v>
      </c>
      <c r="CG17" s="36">
        <v>0</v>
      </c>
      <c r="CH17" s="36">
        <v>0</v>
      </c>
      <c r="CI17" s="36">
        <v>0</v>
      </c>
      <c r="CJ17" s="36">
        <v>0</v>
      </c>
      <c r="CK17" s="36">
        <v>0</v>
      </c>
      <c r="CL17" s="36">
        <v>0</v>
      </c>
      <c r="CM17" s="36">
        <v>0</v>
      </c>
      <c r="CN17" s="36">
        <v>0</v>
      </c>
      <c r="CO17" s="36">
        <v>0</v>
      </c>
      <c r="CP17" s="36">
        <v>0</v>
      </c>
      <c r="CQ17" s="36">
        <v>0</v>
      </c>
      <c r="CR17" s="36">
        <v>0</v>
      </c>
      <c r="CS17" s="36">
        <v>0</v>
      </c>
      <c r="CT17" s="36">
        <v>0</v>
      </c>
      <c r="CU17" s="36">
        <v>0</v>
      </c>
      <c r="CV17" s="36">
        <v>0</v>
      </c>
      <c r="CW17" s="36">
        <v>0</v>
      </c>
      <c r="CX17" s="36">
        <v>0</v>
      </c>
      <c r="CY17" s="36">
        <v>0</v>
      </c>
      <c r="CZ17" s="36">
        <v>0</v>
      </c>
      <c r="DA17" s="36">
        <v>0</v>
      </c>
      <c r="DB17" s="36">
        <v>0</v>
      </c>
      <c r="DC17" s="36">
        <v>0</v>
      </c>
      <c r="DD17" s="36">
        <v>0</v>
      </c>
      <c r="DE17" s="36">
        <v>0</v>
      </c>
      <c r="DF17" s="36">
        <v>0</v>
      </c>
      <c r="DG17" s="36">
        <v>0</v>
      </c>
      <c r="DH17" s="36">
        <v>0</v>
      </c>
      <c r="DI17" s="36">
        <v>0</v>
      </c>
      <c r="DJ17" s="36">
        <v>0</v>
      </c>
      <c r="DK17" s="36">
        <v>0</v>
      </c>
      <c r="DL17" s="36">
        <v>0</v>
      </c>
      <c r="DM17" s="36">
        <v>1.5121790240952369</v>
      </c>
      <c r="DN17" s="36">
        <v>0</v>
      </c>
      <c r="DO17" s="36">
        <v>0</v>
      </c>
      <c r="DP17" s="36">
        <v>0</v>
      </c>
      <c r="DQ17" s="36">
        <v>4.9149431875401275</v>
      </c>
      <c r="DR17" s="36">
        <v>0</v>
      </c>
      <c r="DS17" s="36">
        <v>0</v>
      </c>
      <c r="DT17" s="36">
        <v>0</v>
      </c>
      <c r="DU17" s="36">
        <v>0</v>
      </c>
      <c r="DV17" s="36">
        <v>173.06667509970808</v>
      </c>
      <c r="DW17" s="36">
        <v>0</v>
      </c>
      <c r="DX17" s="36">
        <f t="shared" si="3"/>
        <v>1104.0623118462452</v>
      </c>
      <c r="DY17" s="36">
        <v>0</v>
      </c>
      <c r="DZ17" s="36">
        <v>0</v>
      </c>
      <c r="EA17" s="36">
        <f>SUM(DY17:DZ17)</f>
        <v>0</v>
      </c>
      <c r="EB17" s="36">
        <v>0</v>
      </c>
      <c r="EC17" s="36">
        <v>0</v>
      </c>
      <c r="ED17" s="36">
        <f>SUM(EB17:EC17)</f>
        <v>0</v>
      </c>
      <c r="EE17" s="36">
        <v>0</v>
      </c>
      <c r="EF17" s="36">
        <v>0</v>
      </c>
      <c r="EG17" s="36">
        <f>SUM(ED17:EF17)</f>
        <v>0</v>
      </c>
      <c r="EH17" s="36">
        <v>0</v>
      </c>
      <c r="EI17" s="36">
        <v>0</v>
      </c>
      <c r="EJ17" s="36">
        <f>SUM(EH17:EI17)</f>
        <v>0</v>
      </c>
      <c r="EK17" s="36">
        <f t="shared" si="4"/>
        <v>0</v>
      </c>
      <c r="EL17" s="36">
        <f t="shared" si="5"/>
        <v>1104.0623118462452</v>
      </c>
    </row>
    <row r="18" spans="1:142" ht="12.75" customHeight="1">
      <c r="A18" s="21">
        <v>10</v>
      </c>
      <c r="B18" s="3" t="s">
        <v>268</v>
      </c>
      <c r="C18" s="4" t="s">
        <v>269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16.531166068627883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36">
        <v>0</v>
      </c>
      <c r="AY18" s="36">
        <v>0</v>
      </c>
      <c r="AZ18" s="36">
        <v>0</v>
      </c>
      <c r="BA18" s="36">
        <v>0</v>
      </c>
      <c r="BB18" s="36">
        <v>0</v>
      </c>
      <c r="BC18" s="36">
        <v>0</v>
      </c>
      <c r="BD18" s="36">
        <v>0.4360774485407376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  <c r="BJ18" s="36">
        <v>0</v>
      </c>
      <c r="BK18" s="36">
        <v>0</v>
      </c>
      <c r="BL18" s="36">
        <v>0</v>
      </c>
      <c r="BM18" s="36">
        <v>0</v>
      </c>
      <c r="BN18" s="36">
        <v>0</v>
      </c>
      <c r="BO18" s="36">
        <v>0</v>
      </c>
      <c r="BP18" s="36">
        <v>0</v>
      </c>
      <c r="BQ18" s="36">
        <v>0</v>
      </c>
      <c r="BR18" s="36">
        <v>0</v>
      </c>
      <c r="BS18" s="36">
        <v>0</v>
      </c>
      <c r="BT18" s="36">
        <v>0</v>
      </c>
      <c r="BU18" s="36">
        <v>0</v>
      </c>
      <c r="BV18" s="36">
        <v>0</v>
      </c>
      <c r="BW18" s="36">
        <v>0</v>
      </c>
      <c r="BX18" s="36">
        <v>0</v>
      </c>
      <c r="BY18" s="36">
        <v>0</v>
      </c>
      <c r="BZ18" s="36">
        <v>0</v>
      </c>
      <c r="CA18" s="36">
        <v>0</v>
      </c>
      <c r="CB18" s="36">
        <v>0</v>
      </c>
      <c r="CC18" s="36">
        <v>0</v>
      </c>
      <c r="CD18" s="36">
        <v>0</v>
      </c>
      <c r="CE18" s="36">
        <v>0</v>
      </c>
      <c r="CF18" s="36">
        <v>0</v>
      </c>
      <c r="CG18" s="36">
        <v>0</v>
      </c>
      <c r="CH18" s="36">
        <v>0</v>
      </c>
      <c r="CI18" s="36">
        <v>0</v>
      </c>
      <c r="CJ18" s="36">
        <v>0</v>
      </c>
      <c r="CK18" s="36">
        <v>0</v>
      </c>
      <c r="CL18" s="36">
        <v>0</v>
      </c>
      <c r="CM18" s="36">
        <v>0</v>
      </c>
      <c r="CN18" s="36">
        <v>0</v>
      </c>
      <c r="CO18" s="36">
        <v>0</v>
      </c>
      <c r="CP18" s="36">
        <v>0</v>
      </c>
      <c r="CQ18" s="36">
        <v>0</v>
      </c>
      <c r="CR18" s="36">
        <v>0</v>
      </c>
      <c r="CS18" s="36">
        <v>0</v>
      </c>
      <c r="CT18" s="36">
        <v>0</v>
      </c>
      <c r="CU18" s="36">
        <v>0</v>
      </c>
      <c r="CV18" s="36">
        <v>0</v>
      </c>
      <c r="CW18" s="36">
        <v>0</v>
      </c>
      <c r="CX18" s="36">
        <v>0</v>
      </c>
      <c r="CY18" s="36">
        <v>0</v>
      </c>
      <c r="CZ18" s="36">
        <v>0</v>
      </c>
      <c r="DA18" s="36">
        <v>0</v>
      </c>
      <c r="DB18" s="36">
        <v>0</v>
      </c>
      <c r="DC18" s="36">
        <v>0</v>
      </c>
      <c r="DD18" s="36">
        <v>0</v>
      </c>
      <c r="DE18" s="36">
        <v>7.227423166067654</v>
      </c>
      <c r="DF18" s="36">
        <v>0</v>
      </c>
      <c r="DG18" s="36">
        <v>0</v>
      </c>
      <c r="DH18" s="36">
        <v>0</v>
      </c>
      <c r="DI18" s="36">
        <v>0</v>
      </c>
      <c r="DJ18" s="36">
        <v>0</v>
      </c>
      <c r="DK18" s="36">
        <v>0</v>
      </c>
      <c r="DL18" s="36">
        <v>181.03474142885273</v>
      </c>
      <c r="DM18" s="36">
        <v>0</v>
      </c>
      <c r="DN18" s="36">
        <v>0</v>
      </c>
      <c r="DO18" s="36">
        <v>0</v>
      </c>
      <c r="DP18" s="36">
        <v>0</v>
      </c>
      <c r="DQ18" s="36">
        <v>0.18252146006441178</v>
      </c>
      <c r="DR18" s="36">
        <v>0</v>
      </c>
      <c r="DS18" s="36">
        <v>0</v>
      </c>
      <c r="DT18" s="36">
        <v>0</v>
      </c>
      <c r="DU18" s="36">
        <v>0</v>
      </c>
      <c r="DV18" s="36">
        <v>8.970189024940563</v>
      </c>
      <c r="DW18" s="36">
        <v>0</v>
      </c>
      <c r="DX18" s="36">
        <f t="shared" si="3"/>
        <v>214.38211859709398</v>
      </c>
      <c r="DY18" s="36">
        <v>0</v>
      </c>
      <c r="DZ18" s="36">
        <v>0</v>
      </c>
      <c r="EA18" s="36">
        <f>SUM(DY18:DZ18)</f>
        <v>0</v>
      </c>
      <c r="EB18" s="36">
        <v>41.45002264247809</v>
      </c>
      <c r="EC18" s="36">
        <v>0</v>
      </c>
      <c r="ED18" s="36">
        <f>SUM(EB18:EC18)</f>
        <v>41.45002264247809</v>
      </c>
      <c r="EE18" s="36">
        <v>0</v>
      </c>
      <c r="EF18" s="36">
        <v>0</v>
      </c>
      <c r="EG18" s="36">
        <f>SUM(ED18:EF18)</f>
        <v>41.45002264247809</v>
      </c>
      <c r="EH18" s="36">
        <v>0</v>
      </c>
      <c r="EI18" s="36">
        <v>-0.07048138998699556</v>
      </c>
      <c r="EJ18" s="36">
        <f>SUM(EH18:EI18)</f>
        <v>-0.07048138998699556</v>
      </c>
      <c r="EK18" s="36">
        <f t="shared" si="4"/>
        <v>41.379541252491094</v>
      </c>
      <c r="EL18" s="36">
        <f t="shared" si="5"/>
        <v>255.76165984958507</v>
      </c>
    </row>
    <row r="19" spans="1:142" ht="12.75" customHeight="1">
      <c r="A19" s="21">
        <v>11</v>
      </c>
      <c r="B19" s="3" t="s">
        <v>270</v>
      </c>
      <c r="C19" s="4" t="s">
        <v>271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127.30881028614125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4.5239417691786965</v>
      </c>
      <c r="P19" s="36">
        <v>0</v>
      </c>
      <c r="Q19" s="36">
        <v>0</v>
      </c>
      <c r="R19" s="36">
        <v>0.3840197548676864</v>
      </c>
      <c r="S19" s="36">
        <v>2.6157485637762528</v>
      </c>
      <c r="T19" s="36">
        <v>0</v>
      </c>
      <c r="U19" s="36">
        <v>0</v>
      </c>
      <c r="V19" s="36">
        <v>34.98322243366156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195.925460725941</v>
      </c>
      <c r="AJ19" s="36">
        <v>0</v>
      </c>
      <c r="AK19" s="36">
        <v>0</v>
      </c>
      <c r="AL19" s="36">
        <v>0</v>
      </c>
      <c r="AM19" s="36">
        <v>6.042081409561727</v>
      </c>
      <c r="AN19" s="36">
        <v>133.85012118965224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  <c r="AX19" s="36">
        <v>0</v>
      </c>
      <c r="AY19" s="36">
        <v>0</v>
      </c>
      <c r="AZ19" s="36">
        <v>0</v>
      </c>
      <c r="BA19" s="36">
        <v>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6">
        <v>0</v>
      </c>
      <c r="BK19" s="36">
        <v>0</v>
      </c>
      <c r="BL19" s="36">
        <v>0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6">
        <v>0</v>
      </c>
      <c r="BU19" s="36">
        <v>0</v>
      </c>
      <c r="BV19" s="36">
        <v>0</v>
      </c>
      <c r="BW19" s="36">
        <v>0</v>
      </c>
      <c r="BX19" s="36">
        <v>0</v>
      </c>
      <c r="BY19" s="36">
        <v>0</v>
      </c>
      <c r="BZ19" s="36">
        <v>0</v>
      </c>
      <c r="CA19" s="36">
        <v>0</v>
      </c>
      <c r="CB19" s="36">
        <v>0</v>
      </c>
      <c r="CC19" s="36">
        <v>0</v>
      </c>
      <c r="CD19" s="36">
        <v>0</v>
      </c>
      <c r="CE19" s="36">
        <v>0</v>
      </c>
      <c r="CF19" s="36">
        <v>0</v>
      </c>
      <c r="CG19" s="36">
        <v>0</v>
      </c>
      <c r="CH19" s="36">
        <v>0</v>
      </c>
      <c r="CI19" s="36">
        <v>0</v>
      </c>
      <c r="CJ19" s="36">
        <v>0</v>
      </c>
      <c r="CK19" s="36">
        <v>0</v>
      </c>
      <c r="CL19" s="36">
        <v>0</v>
      </c>
      <c r="CM19" s="36">
        <v>0</v>
      </c>
      <c r="CN19" s="36">
        <v>0</v>
      </c>
      <c r="CO19" s="36">
        <v>0</v>
      </c>
      <c r="CP19" s="36">
        <v>0</v>
      </c>
      <c r="CQ19" s="36">
        <v>0</v>
      </c>
      <c r="CR19" s="36">
        <v>0</v>
      </c>
      <c r="CS19" s="36">
        <v>0</v>
      </c>
      <c r="CT19" s="36">
        <v>0</v>
      </c>
      <c r="CU19" s="36">
        <v>0</v>
      </c>
      <c r="CV19" s="36">
        <v>0</v>
      </c>
      <c r="CW19" s="36">
        <v>0</v>
      </c>
      <c r="CX19" s="36">
        <v>0</v>
      </c>
      <c r="CY19" s="36">
        <v>0</v>
      </c>
      <c r="CZ19" s="36">
        <v>0</v>
      </c>
      <c r="DA19" s="36">
        <v>0</v>
      </c>
      <c r="DB19" s="36">
        <v>0</v>
      </c>
      <c r="DC19" s="36">
        <v>0</v>
      </c>
      <c r="DD19" s="36">
        <v>0</v>
      </c>
      <c r="DE19" s="36">
        <v>0</v>
      </c>
      <c r="DF19" s="36">
        <v>0</v>
      </c>
      <c r="DG19" s="36">
        <v>0</v>
      </c>
      <c r="DH19" s="36">
        <v>0</v>
      </c>
      <c r="DI19" s="36">
        <v>0</v>
      </c>
      <c r="DJ19" s="36">
        <v>0</v>
      </c>
      <c r="DK19" s="36">
        <v>0</v>
      </c>
      <c r="DL19" s="36">
        <v>22.004698679888975</v>
      </c>
      <c r="DM19" s="36">
        <v>0</v>
      </c>
      <c r="DN19" s="36">
        <v>0</v>
      </c>
      <c r="DO19" s="36">
        <v>0</v>
      </c>
      <c r="DP19" s="36">
        <v>0</v>
      </c>
      <c r="DQ19" s="36">
        <v>4.141718364644596</v>
      </c>
      <c r="DR19" s="36">
        <v>0</v>
      </c>
      <c r="DS19" s="36">
        <v>0</v>
      </c>
      <c r="DT19" s="36">
        <v>0</v>
      </c>
      <c r="DU19" s="36">
        <v>0</v>
      </c>
      <c r="DV19" s="36">
        <v>43.34729765240558</v>
      </c>
      <c r="DW19" s="36">
        <v>0</v>
      </c>
      <c r="DX19" s="36">
        <f t="shared" si="3"/>
        <v>575.1271208297196</v>
      </c>
      <c r="DY19" s="36">
        <v>0</v>
      </c>
      <c r="DZ19" s="36">
        <v>0</v>
      </c>
      <c r="EA19" s="36">
        <f>SUM(DY19:DZ19)</f>
        <v>0</v>
      </c>
      <c r="EB19" s="36">
        <v>1704.8225165708225</v>
      </c>
      <c r="EC19" s="36">
        <v>0</v>
      </c>
      <c r="ED19" s="36">
        <f>SUM(EB19:EC19)</f>
        <v>1704.8225165708225</v>
      </c>
      <c r="EE19" s="36">
        <v>0</v>
      </c>
      <c r="EF19" s="36">
        <v>0</v>
      </c>
      <c r="EG19" s="36">
        <f>SUM(ED19:EF19)</f>
        <v>1704.8225165708225</v>
      </c>
      <c r="EH19" s="36">
        <v>0</v>
      </c>
      <c r="EI19" s="36">
        <v>4.3065251607724715</v>
      </c>
      <c r="EJ19" s="36">
        <f>SUM(EH19:EI19)</f>
        <v>4.3065251607724715</v>
      </c>
      <c r="EK19" s="36">
        <f t="shared" si="4"/>
        <v>1709.129041731595</v>
      </c>
      <c r="EL19" s="36">
        <f t="shared" si="5"/>
        <v>2284.2561625613143</v>
      </c>
    </row>
    <row r="20" spans="1:142" ht="12.75" customHeight="1">
      <c r="A20" s="21">
        <v>12</v>
      </c>
      <c r="B20" s="3" t="s">
        <v>272</v>
      </c>
      <c r="C20" s="4" t="s">
        <v>273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0.031151844177868447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0.012178839776340203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5.692375824840958</v>
      </c>
      <c r="AR20" s="36">
        <v>0.6525965516796212</v>
      </c>
      <c r="AS20" s="36">
        <v>2.168529930490428</v>
      </c>
      <c r="AT20" s="36">
        <v>0</v>
      </c>
      <c r="AU20" s="36">
        <v>0</v>
      </c>
      <c r="AV20" s="36">
        <v>0</v>
      </c>
      <c r="AW20" s="36">
        <v>0</v>
      </c>
      <c r="AX20" s="36">
        <v>0</v>
      </c>
      <c r="AY20" s="36">
        <v>0</v>
      </c>
      <c r="AZ20" s="36">
        <v>0</v>
      </c>
      <c r="BA20" s="36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6">
        <v>0</v>
      </c>
      <c r="BK20" s="36">
        <v>0</v>
      </c>
      <c r="BL20" s="36">
        <v>0</v>
      </c>
      <c r="BM20" s="36">
        <v>0</v>
      </c>
      <c r="BN20" s="36">
        <v>0</v>
      </c>
      <c r="BO20" s="36">
        <v>0</v>
      </c>
      <c r="BP20" s="36">
        <v>0</v>
      </c>
      <c r="BQ20" s="36">
        <v>0</v>
      </c>
      <c r="BR20" s="36">
        <v>0</v>
      </c>
      <c r="BS20" s="36">
        <v>0</v>
      </c>
      <c r="BT20" s="36">
        <v>0</v>
      </c>
      <c r="BU20" s="36">
        <v>0</v>
      </c>
      <c r="BV20" s="36">
        <v>0</v>
      </c>
      <c r="BW20" s="36">
        <v>0</v>
      </c>
      <c r="BX20" s="36">
        <v>0</v>
      </c>
      <c r="BY20" s="36">
        <v>0</v>
      </c>
      <c r="BZ20" s="36">
        <v>0</v>
      </c>
      <c r="CA20" s="36">
        <v>0</v>
      </c>
      <c r="CB20" s="36">
        <v>0</v>
      </c>
      <c r="CC20" s="36">
        <v>0</v>
      </c>
      <c r="CD20" s="36">
        <v>0</v>
      </c>
      <c r="CE20" s="36">
        <v>0</v>
      </c>
      <c r="CF20" s="36">
        <v>0</v>
      </c>
      <c r="CG20" s="36">
        <v>0</v>
      </c>
      <c r="CH20" s="36">
        <v>0</v>
      </c>
      <c r="CI20" s="36">
        <v>0</v>
      </c>
      <c r="CJ20" s="36">
        <v>0</v>
      </c>
      <c r="CK20" s="36">
        <v>0</v>
      </c>
      <c r="CL20" s="36">
        <v>0</v>
      </c>
      <c r="CM20" s="36">
        <v>0</v>
      </c>
      <c r="CN20" s="36">
        <v>0</v>
      </c>
      <c r="CO20" s="36">
        <v>0</v>
      </c>
      <c r="CP20" s="36">
        <v>0.13838829395935084</v>
      </c>
      <c r="CQ20" s="36">
        <v>0</v>
      </c>
      <c r="CR20" s="36">
        <v>0</v>
      </c>
      <c r="CS20" s="36">
        <v>0</v>
      </c>
      <c r="CT20" s="36">
        <v>0</v>
      </c>
      <c r="CU20" s="36">
        <v>9.44401763361992</v>
      </c>
      <c r="CV20" s="36">
        <v>0</v>
      </c>
      <c r="CW20" s="36">
        <v>0</v>
      </c>
      <c r="CX20" s="36">
        <v>0</v>
      </c>
      <c r="CY20" s="36">
        <v>0</v>
      </c>
      <c r="CZ20" s="36">
        <v>0</v>
      </c>
      <c r="DA20" s="36">
        <v>0</v>
      </c>
      <c r="DB20" s="36">
        <v>0</v>
      </c>
      <c r="DC20" s="36">
        <v>0</v>
      </c>
      <c r="DD20" s="36">
        <v>0</v>
      </c>
      <c r="DE20" s="36">
        <v>0</v>
      </c>
      <c r="DF20" s="36">
        <v>0</v>
      </c>
      <c r="DG20" s="36">
        <v>0</v>
      </c>
      <c r="DH20" s="36">
        <v>0</v>
      </c>
      <c r="DI20" s="36">
        <v>0</v>
      </c>
      <c r="DJ20" s="36">
        <v>0</v>
      </c>
      <c r="DK20" s="36">
        <v>0</v>
      </c>
      <c r="DL20" s="36">
        <v>0</v>
      </c>
      <c r="DM20" s="36">
        <v>0</v>
      </c>
      <c r="DN20" s="36">
        <v>0</v>
      </c>
      <c r="DO20" s="36">
        <v>0</v>
      </c>
      <c r="DP20" s="36">
        <v>0</v>
      </c>
      <c r="DQ20" s="36">
        <v>0</v>
      </c>
      <c r="DR20" s="36">
        <v>0</v>
      </c>
      <c r="DS20" s="36">
        <v>0</v>
      </c>
      <c r="DT20" s="36">
        <v>0</v>
      </c>
      <c r="DU20" s="36">
        <v>0</v>
      </c>
      <c r="DV20" s="36">
        <v>156.39537064776866</v>
      </c>
      <c r="DW20" s="36">
        <v>0</v>
      </c>
      <c r="DX20" s="36">
        <f t="shared" si="3"/>
        <v>174.53460956631315</v>
      </c>
      <c r="DY20" s="36">
        <v>0</v>
      </c>
      <c r="DZ20" s="36">
        <v>0</v>
      </c>
      <c r="EA20" s="36">
        <f>SUM(DY20:DZ20)</f>
        <v>0</v>
      </c>
      <c r="EB20" s="36">
        <v>0</v>
      </c>
      <c r="EC20" s="36">
        <v>0</v>
      </c>
      <c r="ED20" s="36">
        <f>SUM(EB20:EC20)</f>
        <v>0</v>
      </c>
      <c r="EE20" s="36">
        <v>0</v>
      </c>
      <c r="EF20" s="36">
        <v>0</v>
      </c>
      <c r="EG20" s="36">
        <f>SUM(ED20:EF20)</f>
        <v>0</v>
      </c>
      <c r="EH20" s="36">
        <v>0</v>
      </c>
      <c r="EI20" s="36">
        <v>-0.036976957378137186</v>
      </c>
      <c r="EJ20" s="36">
        <f>SUM(EH20:EI20)</f>
        <v>-0.036976957378137186</v>
      </c>
      <c r="EK20" s="36">
        <f t="shared" si="4"/>
        <v>-0.036976957378137186</v>
      </c>
      <c r="EL20" s="36">
        <f t="shared" si="5"/>
        <v>174.49763260893502</v>
      </c>
    </row>
    <row r="21" spans="1:142" ht="12.75" customHeight="1">
      <c r="A21" s="21">
        <v>13</v>
      </c>
      <c r="B21" s="3" t="s">
        <v>274</v>
      </c>
      <c r="C21" s="4" t="s">
        <v>275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15.897295423573171</v>
      </c>
      <c r="AB21" s="36">
        <v>0</v>
      </c>
      <c r="AC21" s="36">
        <v>0</v>
      </c>
      <c r="AD21" s="36">
        <v>1.9315526192985057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0.37708639690794454</v>
      </c>
      <c r="AL21" s="36">
        <v>0</v>
      </c>
      <c r="AM21" s="36">
        <v>0.680462140899202</v>
      </c>
      <c r="AN21" s="36">
        <v>0</v>
      </c>
      <c r="AO21" s="36">
        <v>0</v>
      </c>
      <c r="AP21" s="36">
        <v>62.92521378502634</v>
      </c>
      <c r="AQ21" s="36">
        <v>0</v>
      </c>
      <c r="AR21" s="36">
        <v>0</v>
      </c>
      <c r="AS21" s="36">
        <v>0</v>
      </c>
      <c r="AT21" s="36">
        <v>0</v>
      </c>
      <c r="AU21" s="36">
        <v>3.8066827595767503</v>
      </c>
      <c r="AV21" s="36">
        <v>0</v>
      </c>
      <c r="AW21" s="36">
        <v>0</v>
      </c>
      <c r="AX21" s="36">
        <v>0.05091662117814727</v>
      </c>
      <c r="AY21" s="36">
        <v>0</v>
      </c>
      <c r="AZ21" s="36">
        <v>0</v>
      </c>
      <c r="BA21" s="36">
        <v>0</v>
      </c>
      <c r="BB21" s="36">
        <v>0</v>
      </c>
      <c r="BC21" s="36">
        <v>4.319506072322973</v>
      </c>
      <c r="BD21" s="36">
        <v>24.24698768368461</v>
      </c>
      <c r="BE21" s="36">
        <v>1.2457509386620393</v>
      </c>
      <c r="BF21" s="36">
        <v>24.511583785093407</v>
      </c>
      <c r="BG21" s="36">
        <v>0</v>
      </c>
      <c r="BH21" s="36">
        <v>2143.5901781279013</v>
      </c>
      <c r="BI21" s="36">
        <v>481.6899569672788</v>
      </c>
      <c r="BJ21" s="36">
        <v>0</v>
      </c>
      <c r="BK21" s="36">
        <v>0</v>
      </c>
      <c r="BL21" s="36">
        <v>0</v>
      </c>
      <c r="BM21" s="36">
        <v>0</v>
      </c>
      <c r="BN21" s="36">
        <v>0</v>
      </c>
      <c r="BO21" s="36">
        <v>0</v>
      </c>
      <c r="BP21" s="36">
        <v>0</v>
      </c>
      <c r="BQ21" s="36">
        <v>0</v>
      </c>
      <c r="BR21" s="36">
        <v>0</v>
      </c>
      <c r="BS21" s="36">
        <v>0</v>
      </c>
      <c r="BT21" s="36">
        <v>0</v>
      </c>
      <c r="BU21" s="36">
        <v>0</v>
      </c>
      <c r="BV21" s="36">
        <v>0</v>
      </c>
      <c r="BW21" s="36">
        <v>0</v>
      </c>
      <c r="BX21" s="36">
        <v>0</v>
      </c>
      <c r="BY21" s="36">
        <v>0</v>
      </c>
      <c r="BZ21" s="36">
        <v>0</v>
      </c>
      <c r="CA21" s="36">
        <v>0</v>
      </c>
      <c r="CB21" s="36">
        <v>0</v>
      </c>
      <c r="CC21" s="36">
        <v>0</v>
      </c>
      <c r="CD21" s="36">
        <v>0</v>
      </c>
      <c r="CE21" s="36">
        <v>0</v>
      </c>
      <c r="CF21" s="36">
        <v>0</v>
      </c>
      <c r="CG21" s="36">
        <v>0</v>
      </c>
      <c r="CH21" s="36">
        <v>0</v>
      </c>
      <c r="CI21" s="36">
        <v>0</v>
      </c>
      <c r="CJ21" s="36">
        <v>0</v>
      </c>
      <c r="CK21" s="36">
        <v>0</v>
      </c>
      <c r="CL21" s="36">
        <v>0</v>
      </c>
      <c r="CM21" s="36">
        <v>63.93777265505206</v>
      </c>
      <c r="CN21" s="36">
        <v>0</v>
      </c>
      <c r="CO21" s="36">
        <v>0</v>
      </c>
      <c r="CP21" s="36">
        <v>0</v>
      </c>
      <c r="CQ21" s="36">
        <v>1.970099888278762</v>
      </c>
      <c r="CR21" s="36">
        <v>0</v>
      </c>
      <c r="CS21" s="36">
        <v>0</v>
      </c>
      <c r="CT21" s="36">
        <v>0</v>
      </c>
      <c r="CU21" s="36">
        <v>0</v>
      </c>
      <c r="CV21" s="36">
        <v>0</v>
      </c>
      <c r="CW21" s="36">
        <v>0</v>
      </c>
      <c r="CX21" s="36">
        <v>0</v>
      </c>
      <c r="CY21" s="36">
        <v>0</v>
      </c>
      <c r="CZ21" s="36">
        <v>0</v>
      </c>
      <c r="DA21" s="36">
        <v>0</v>
      </c>
      <c r="DB21" s="36">
        <v>0</v>
      </c>
      <c r="DC21" s="36">
        <v>0</v>
      </c>
      <c r="DD21" s="36">
        <v>0</v>
      </c>
      <c r="DE21" s="36">
        <v>0</v>
      </c>
      <c r="DF21" s="36">
        <v>0</v>
      </c>
      <c r="DG21" s="36">
        <v>0</v>
      </c>
      <c r="DH21" s="36">
        <v>0</v>
      </c>
      <c r="DI21" s="36">
        <v>0</v>
      </c>
      <c r="DJ21" s="36">
        <v>0</v>
      </c>
      <c r="DK21" s="36">
        <v>0</v>
      </c>
      <c r="DL21" s="36">
        <v>0</v>
      </c>
      <c r="DM21" s="36">
        <v>0</v>
      </c>
      <c r="DN21" s="36">
        <v>0</v>
      </c>
      <c r="DO21" s="36">
        <v>0</v>
      </c>
      <c r="DP21" s="36">
        <v>0</v>
      </c>
      <c r="DQ21" s="36">
        <v>0</v>
      </c>
      <c r="DR21" s="36">
        <v>0</v>
      </c>
      <c r="DS21" s="36">
        <v>0</v>
      </c>
      <c r="DT21" s="36">
        <v>0</v>
      </c>
      <c r="DU21" s="36">
        <v>0</v>
      </c>
      <c r="DV21" s="36">
        <v>7.699913764062449</v>
      </c>
      <c r="DW21" s="36">
        <v>0</v>
      </c>
      <c r="DX21" s="36">
        <f t="shared" si="3"/>
        <v>2838.880959628796</v>
      </c>
      <c r="DY21" s="36">
        <v>0</v>
      </c>
      <c r="DZ21" s="36">
        <v>0</v>
      </c>
      <c r="EA21" s="36">
        <f>SUM(DY21:DZ21)</f>
        <v>0</v>
      </c>
      <c r="EB21" s="36">
        <v>0</v>
      </c>
      <c r="EC21" s="36">
        <v>0</v>
      </c>
      <c r="ED21" s="36">
        <f>SUM(EB21:EC21)</f>
        <v>0</v>
      </c>
      <c r="EE21" s="36">
        <v>0</v>
      </c>
      <c r="EF21" s="36">
        <v>0</v>
      </c>
      <c r="EG21" s="36">
        <f>SUM(ED21:EF21)</f>
        <v>0</v>
      </c>
      <c r="EH21" s="36">
        <v>0</v>
      </c>
      <c r="EI21" s="36">
        <v>1.576130081816006</v>
      </c>
      <c r="EJ21" s="36">
        <f>SUM(EH21:EI21)</f>
        <v>1.576130081816006</v>
      </c>
      <c r="EK21" s="36">
        <f t="shared" si="4"/>
        <v>1.576130081816006</v>
      </c>
      <c r="EL21" s="36">
        <f t="shared" si="5"/>
        <v>2840.457089710612</v>
      </c>
    </row>
    <row r="22" spans="1:142" ht="12.75" customHeight="1">
      <c r="A22" s="21">
        <v>14</v>
      </c>
      <c r="B22" s="3" t="s">
        <v>276</v>
      </c>
      <c r="C22" s="4" t="s">
        <v>277</v>
      </c>
      <c r="D22" s="36">
        <v>0</v>
      </c>
      <c r="E22" s="36">
        <v>0.42011643363572015</v>
      </c>
      <c r="F22" s="36">
        <v>0</v>
      </c>
      <c r="G22" s="36">
        <v>0.05961591235389289</v>
      </c>
      <c r="H22" s="36">
        <v>0</v>
      </c>
      <c r="I22" s="36">
        <v>0.3702589177571014</v>
      </c>
      <c r="J22" s="36">
        <v>0</v>
      </c>
      <c r="K22" s="36">
        <v>0</v>
      </c>
      <c r="L22" s="36">
        <v>0</v>
      </c>
      <c r="M22" s="36">
        <v>0</v>
      </c>
      <c r="N22" s="36">
        <v>0.031115307498068807</v>
      </c>
      <c r="O22" s="36">
        <v>0.14662014979605414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106.62016795648793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36">
        <v>0</v>
      </c>
      <c r="BH22" s="36">
        <v>0</v>
      </c>
      <c r="BI22" s="36">
        <v>0</v>
      </c>
      <c r="BJ22" s="36">
        <v>0</v>
      </c>
      <c r="BK22" s="36">
        <v>0</v>
      </c>
      <c r="BL22" s="36">
        <v>0</v>
      </c>
      <c r="BM22" s="36">
        <v>0</v>
      </c>
      <c r="BN22" s="36">
        <v>0</v>
      </c>
      <c r="BO22" s="36">
        <v>0</v>
      </c>
      <c r="BP22" s="36">
        <v>0</v>
      </c>
      <c r="BQ22" s="36">
        <v>0</v>
      </c>
      <c r="BR22" s="36">
        <v>0</v>
      </c>
      <c r="BS22" s="36">
        <v>0</v>
      </c>
      <c r="BT22" s="36">
        <v>0</v>
      </c>
      <c r="BU22" s="36">
        <v>0</v>
      </c>
      <c r="BV22" s="36">
        <v>0</v>
      </c>
      <c r="BW22" s="36">
        <v>0</v>
      </c>
      <c r="BX22" s="36">
        <v>0</v>
      </c>
      <c r="BY22" s="36">
        <v>0</v>
      </c>
      <c r="BZ22" s="36">
        <v>0</v>
      </c>
      <c r="CA22" s="36">
        <v>0</v>
      </c>
      <c r="CB22" s="36">
        <v>0</v>
      </c>
      <c r="CC22" s="36">
        <v>0</v>
      </c>
      <c r="CD22" s="36">
        <v>0</v>
      </c>
      <c r="CE22" s="36">
        <v>0</v>
      </c>
      <c r="CF22" s="36">
        <v>0</v>
      </c>
      <c r="CG22" s="36">
        <v>0</v>
      </c>
      <c r="CH22" s="36">
        <v>0</v>
      </c>
      <c r="CI22" s="36">
        <v>0</v>
      </c>
      <c r="CJ22" s="36">
        <v>0</v>
      </c>
      <c r="CK22" s="36">
        <v>0</v>
      </c>
      <c r="CL22" s="36">
        <v>0</v>
      </c>
      <c r="CM22" s="36">
        <v>0</v>
      </c>
      <c r="CN22" s="36">
        <v>0</v>
      </c>
      <c r="CO22" s="36">
        <v>0</v>
      </c>
      <c r="CP22" s="36">
        <v>0</v>
      </c>
      <c r="CQ22" s="36">
        <v>21.504916542244146</v>
      </c>
      <c r="CR22" s="36">
        <v>0</v>
      </c>
      <c r="CS22" s="36">
        <v>0</v>
      </c>
      <c r="CT22" s="36">
        <v>0</v>
      </c>
      <c r="CU22" s="36">
        <v>0</v>
      </c>
      <c r="CV22" s="36">
        <v>0</v>
      </c>
      <c r="CW22" s="36">
        <v>0</v>
      </c>
      <c r="CX22" s="36">
        <v>0.13902522688583077</v>
      </c>
      <c r="CY22" s="36">
        <v>0</v>
      </c>
      <c r="CZ22" s="36">
        <v>0.6749718058534838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6">
        <v>0</v>
      </c>
      <c r="DG22" s="36">
        <v>0</v>
      </c>
      <c r="DH22" s="36">
        <v>0</v>
      </c>
      <c r="DI22" s="36">
        <v>0</v>
      </c>
      <c r="DJ22" s="36">
        <v>0</v>
      </c>
      <c r="DK22" s="36">
        <v>0</v>
      </c>
      <c r="DL22" s="36">
        <v>0</v>
      </c>
      <c r="DM22" s="36">
        <v>0</v>
      </c>
      <c r="DN22" s="36">
        <v>0</v>
      </c>
      <c r="DO22" s="36">
        <v>0</v>
      </c>
      <c r="DP22" s="36">
        <v>0</v>
      </c>
      <c r="DQ22" s="36">
        <v>0</v>
      </c>
      <c r="DR22" s="36">
        <v>0.0013752529902898315</v>
      </c>
      <c r="DS22" s="36">
        <v>0</v>
      </c>
      <c r="DT22" s="36">
        <v>0</v>
      </c>
      <c r="DU22" s="36">
        <v>0</v>
      </c>
      <c r="DV22" s="36">
        <v>0.1852633141530149</v>
      </c>
      <c r="DW22" s="36">
        <v>0</v>
      </c>
      <c r="DX22" s="36">
        <f t="shared" si="3"/>
        <v>130.15344681965553</v>
      </c>
      <c r="DY22" s="36">
        <v>0</v>
      </c>
      <c r="DZ22" s="36">
        <v>0</v>
      </c>
      <c r="EA22" s="36">
        <f>SUM(DY22:DZ22)</f>
        <v>0</v>
      </c>
      <c r="EB22" s="36">
        <v>13.298998410246847</v>
      </c>
      <c r="EC22" s="36">
        <v>0</v>
      </c>
      <c r="ED22" s="36">
        <f>SUM(EB22:EC22)</f>
        <v>13.298998410246847</v>
      </c>
      <c r="EE22" s="36">
        <v>0</v>
      </c>
      <c r="EF22" s="36">
        <v>0</v>
      </c>
      <c r="EG22" s="36">
        <f>SUM(ED22:EF22)</f>
        <v>13.298998410246847</v>
      </c>
      <c r="EH22" s="36">
        <v>0</v>
      </c>
      <c r="EI22" s="36">
        <v>2.432243919757517</v>
      </c>
      <c r="EJ22" s="36">
        <f>SUM(EH22:EI22)</f>
        <v>2.432243919757517</v>
      </c>
      <c r="EK22" s="36">
        <f t="shared" si="4"/>
        <v>15.731242330004363</v>
      </c>
      <c r="EL22" s="36">
        <f t="shared" si="5"/>
        <v>145.8846891496599</v>
      </c>
    </row>
    <row r="23" spans="1:142" ht="12.75" customHeight="1">
      <c r="A23" s="21">
        <v>15</v>
      </c>
      <c r="B23" s="3" t="s">
        <v>278</v>
      </c>
      <c r="C23" s="4" t="s">
        <v>279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36">
        <v>0</v>
      </c>
      <c r="BA23" s="36">
        <v>0</v>
      </c>
      <c r="BB23" s="36">
        <v>0</v>
      </c>
      <c r="BC23" s="36">
        <v>0</v>
      </c>
      <c r="BD23" s="36">
        <v>0</v>
      </c>
      <c r="BE23" s="36">
        <v>0</v>
      </c>
      <c r="BF23" s="36">
        <v>0</v>
      </c>
      <c r="BG23" s="36">
        <v>0</v>
      </c>
      <c r="BH23" s="36">
        <v>0</v>
      </c>
      <c r="BI23" s="36">
        <v>0</v>
      </c>
      <c r="BJ23" s="36">
        <v>0</v>
      </c>
      <c r="BK23" s="36">
        <v>0</v>
      </c>
      <c r="BL23" s="36">
        <v>0</v>
      </c>
      <c r="BM23" s="36">
        <v>0</v>
      </c>
      <c r="BN23" s="36">
        <v>0</v>
      </c>
      <c r="BO23" s="36">
        <v>0</v>
      </c>
      <c r="BP23" s="36">
        <v>0</v>
      </c>
      <c r="BQ23" s="36">
        <v>0</v>
      </c>
      <c r="BR23" s="36">
        <v>0</v>
      </c>
      <c r="BS23" s="36">
        <v>0</v>
      </c>
      <c r="BT23" s="36">
        <v>0</v>
      </c>
      <c r="BU23" s="36">
        <v>0</v>
      </c>
      <c r="BV23" s="36">
        <v>0</v>
      </c>
      <c r="BW23" s="36">
        <v>0</v>
      </c>
      <c r="BX23" s="36">
        <v>0</v>
      </c>
      <c r="BY23" s="36">
        <v>0</v>
      </c>
      <c r="BZ23" s="36">
        <v>0</v>
      </c>
      <c r="CA23" s="36">
        <v>0</v>
      </c>
      <c r="CB23" s="36">
        <v>0</v>
      </c>
      <c r="CC23" s="36">
        <v>0</v>
      </c>
      <c r="CD23" s="36">
        <v>0</v>
      </c>
      <c r="CE23" s="36">
        <v>0</v>
      </c>
      <c r="CF23" s="36">
        <v>0</v>
      </c>
      <c r="CG23" s="36">
        <v>0</v>
      </c>
      <c r="CH23" s="36">
        <v>0</v>
      </c>
      <c r="CI23" s="36">
        <v>0</v>
      </c>
      <c r="CJ23" s="36">
        <v>0</v>
      </c>
      <c r="CK23" s="36">
        <v>0</v>
      </c>
      <c r="CL23" s="36">
        <v>0</v>
      </c>
      <c r="CM23" s="36">
        <v>0</v>
      </c>
      <c r="CN23" s="36">
        <v>0</v>
      </c>
      <c r="CO23" s="36">
        <v>0</v>
      </c>
      <c r="CP23" s="36">
        <v>0</v>
      </c>
      <c r="CQ23" s="36">
        <v>0</v>
      </c>
      <c r="CR23" s="36">
        <v>0</v>
      </c>
      <c r="CS23" s="36">
        <v>0</v>
      </c>
      <c r="CT23" s="36">
        <v>0</v>
      </c>
      <c r="CU23" s="36">
        <v>0</v>
      </c>
      <c r="CV23" s="36">
        <v>0</v>
      </c>
      <c r="CW23" s="36">
        <v>0</v>
      </c>
      <c r="CX23" s="36">
        <v>0</v>
      </c>
      <c r="CY23" s="36">
        <v>0</v>
      </c>
      <c r="CZ23" s="36">
        <v>0</v>
      </c>
      <c r="DA23" s="36">
        <v>0</v>
      </c>
      <c r="DB23" s="36">
        <v>0</v>
      </c>
      <c r="DC23" s="36">
        <v>0</v>
      </c>
      <c r="DD23" s="36">
        <v>0</v>
      </c>
      <c r="DE23" s="36">
        <v>0</v>
      </c>
      <c r="DF23" s="36">
        <v>0</v>
      </c>
      <c r="DG23" s="36">
        <v>0</v>
      </c>
      <c r="DH23" s="36">
        <v>0</v>
      </c>
      <c r="DI23" s="36">
        <v>0</v>
      </c>
      <c r="DJ23" s="36">
        <v>0</v>
      </c>
      <c r="DK23" s="36">
        <v>0</v>
      </c>
      <c r="DL23" s="36">
        <v>0</v>
      </c>
      <c r="DM23" s="36">
        <v>0</v>
      </c>
      <c r="DN23" s="36">
        <v>0</v>
      </c>
      <c r="DO23" s="36">
        <v>0</v>
      </c>
      <c r="DP23" s="36">
        <v>0</v>
      </c>
      <c r="DQ23" s="36">
        <v>0</v>
      </c>
      <c r="DR23" s="36">
        <v>0</v>
      </c>
      <c r="DS23" s="36">
        <v>0</v>
      </c>
      <c r="DT23" s="36">
        <v>0</v>
      </c>
      <c r="DU23" s="36">
        <v>0</v>
      </c>
      <c r="DV23" s="36">
        <v>0</v>
      </c>
      <c r="DW23" s="36">
        <v>0</v>
      </c>
      <c r="DX23" s="36">
        <f t="shared" si="3"/>
        <v>0</v>
      </c>
      <c r="DY23" s="36">
        <v>0</v>
      </c>
      <c r="DZ23" s="36">
        <v>0</v>
      </c>
      <c r="EA23" s="36">
        <f>SUM(DY23:DZ23)</f>
        <v>0</v>
      </c>
      <c r="EB23" s="36">
        <v>783.727815859007</v>
      </c>
      <c r="EC23" s="36">
        <v>0.8857333574898263</v>
      </c>
      <c r="ED23" s="36">
        <f>SUM(EB23:EC23)</f>
        <v>784.6135492164968</v>
      </c>
      <c r="EE23" s="36">
        <v>0</v>
      </c>
      <c r="EF23" s="36">
        <v>0</v>
      </c>
      <c r="EG23" s="36">
        <f>SUM(ED23:EF23)</f>
        <v>784.6135492164968</v>
      </c>
      <c r="EH23" s="36">
        <v>0</v>
      </c>
      <c r="EI23" s="36">
        <v>0.0042428743820892584</v>
      </c>
      <c r="EJ23" s="36">
        <f>SUM(EH23:EI23)</f>
        <v>0.0042428743820892584</v>
      </c>
      <c r="EK23" s="36">
        <f t="shared" si="4"/>
        <v>784.6177920908789</v>
      </c>
      <c r="EL23" s="36">
        <f t="shared" si="5"/>
        <v>784.6177920908789</v>
      </c>
    </row>
    <row r="24" spans="1:142" ht="12.75" customHeight="1">
      <c r="A24" s="21">
        <v>16</v>
      </c>
      <c r="B24" s="3" t="s">
        <v>280</v>
      </c>
      <c r="C24" s="4" t="s">
        <v>281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  <c r="BB24" s="36">
        <v>0</v>
      </c>
      <c r="BC24" s="36">
        <v>0</v>
      </c>
      <c r="BD24" s="36">
        <v>0</v>
      </c>
      <c r="BE24" s="36">
        <v>0</v>
      </c>
      <c r="BF24" s="36">
        <v>0</v>
      </c>
      <c r="BG24" s="36">
        <v>0</v>
      </c>
      <c r="BH24" s="36">
        <v>0</v>
      </c>
      <c r="BI24" s="36">
        <v>0</v>
      </c>
      <c r="BJ24" s="36">
        <v>0</v>
      </c>
      <c r="BK24" s="36">
        <v>0</v>
      </c>
      <c r="BL24" s="36">
        <v>0</v>
      </c>
      <c r="BM24" s="36">
        <v>0</v>
      </c>
      <c r="BN24" s="36">
        <v>0</v>
      </c>
      <c r="BO24" s="36">
        <v>0</v>
      </c>
      <c r="BP24" s="36">
        <v>0</v>
      </c>
      <c r="BQ24" s="36">
        <v>0</v>
      </c>
      <c r="BR24" s="36">
        <v>0</v>
      </c>
      <c r="BS24" s="36">
        <v>0</v>
      </c>
      <c r="BT24" s="36">
        <v>0</v>
      </c>
      <c r="BU24" s="36">
        <v>0</v>
      </c>
      <c r="BV24" s="36">
        <v>0</v>
      </c>
      <c r="BW24" s="36">
        <v>0</v>
      </c>
      <c r="BX24" s="36">
        <v>0</v>
      </c>
      <c r="BY24" s="36">
        <v>0</v>
      </c>
      <c r="BZ24" s="36">
        <v>0</v>
      </c>
      <c r="CA24" s="36">
        <v>0</v>
      </c>
      <c r="CB24" s="36">
        <v>0</v>
      </c>
      <c r="CC24" s="36">
        <v>0</v>
      </c>
      <c r="CD24" s="36">
        <v>0</v>
      </c>
      <c r="CE24" s="36">
        <v>0</v>
      </c>
      <c r="CF24" s="36">
        <v>0</v>
      </c>
      <c r="CG24" s="36">
        <v>0</v>
      </c>
      <c r="CH24" s="36">
        <v>0</v>
      </c>
      <c r="CI24" s="36">
        <v>0</v>
      </c>
      <c r="CJ24" s="36">
        <v>0</v>
      </c>
      <c r="CK24" s="36">
        <v>0</v>
      </c>
      <c r="CL24" s="36">
        <v>0</v>
      </c>
      <c r="CM24" s="36">
        <v>0</v>
      </c>
      <c r="CN24" s="36">
        <v>0</v>
      </c>
      <c r="CO24" s="36">
        <v>0</v>
      </c>
      <c r="CP24" s="36">
        <v>0</v>
      </c>
      <c r="CQ24" s="36">
        <v>0</v>
      </c>
      <c r="CR24" s="36">
        <v>0</v>
      </c>
      <c r="CS24" s="36">
        <v>0</v>
      </c>
      <c r="CT24" s="36">
        <v>0</v>
      </c>
      <c r="CU24" s="36">
        <v>0</v>
      </c>
      <c r="CV24" s="36">
        <v>0</v>
      </c>
      <c r="CW24" s="36">
        <v>0</v>
      </c>
      <c r="CX24" s="36">
        <v>0</v>
      </c>
      <c r="CY24" s="36">
        <v>0</v>
      </c>
      <c r="CZ24" s="36">
        <v>0</v>
      </c>
      <c r="DA24" s="36">
        <v>0</v>
      </c>
      <c r="DB24" s="36">
        <v>0</v>
      </c>
      <c r="DC24" s="36">
        <v>0</v>
      </c>
      <c r="DD24" s="36">
        <v>0</v>
      </c>
      <c r="DE24" s="36">
        <v>0</v>
      </c>
      <c r="DF24" s="36">
        <v>0</v>
      </c>
      <c r="DG24" s="36">
        <v>0</v>
      </c>
      <c r="DH24" s="36">
        <v>0</v>
      </c>
      <c r="DI24" s="36">
        <v>0</v>
      </c>
      <c r="DJ24" s="36">
        <v>0</v>
      </c>
      <c r="DK24" s="36">
        <v>0</v>
      </c>
      <c r="DL24" s="36">
        <v>0</v>
      </c>
      <c r="DM24" s="36">
        <v>0</v>
      </c>
      <c r="DN24" s="36">
        <v>0</v>
      </c>
      <c r="DO24" s="36">
        <v>0</v>
      </c>
      <c r="DP24" s="36">
        <v>0</v>
      </c>
      <c r="DQ24" s="36">
        <v>0</v>
      </c>
      <c r="DR24" s="36">
        <v>0</v>
      </c>
      <c r="DS24" s="36">
        <v>0</v>
      </c>
      <c r="DT24" s="36">
        <v>0</v>
      </c>
      <c r="DU24" s="36">
        <v>0</v>
      </c>
      <c r="DV24" s="36">
        <v>0</v>
      </c>
      <c r="DW24" s="36">
        <v>0</v>
      </c>
      <c r="DX24" s="36">
        <f t="shared" si="3"/>
        <v>0</v>
      </c>
      <c r="DY24" s="36">
        <v>0</v>
      </c>
      <c r="DZ24" s="36">
        <v>0</v>
      </c>
      <c r="EA24" s="36">
        <f>SUM(DY24:DZ24)</f>
        <v>0</v>
      </c>
      <c r="EB24" s="36">
        <v>81.3927489148736</v>
      </c>
      <c r="EC24" s="36">
        <v>0.27932347238429506</v>
      </c>
      <c r="ED24" s="36">
        <f>SUM(EB24:EC24)</f>
        <v>81.67207238725788</v>
      </c>
      <c r="EE24" s="36">
        <v>0</v>
      </c>
      <c r="EF24" s="36">
        <v>0</v>
      </c>
      <c r="EG24" s="36">
        <f>SUM(ED24:EF24)</f>
        <v>81.67207238725788</v>
      </c>
      <c r="EH24" s="36">
        <v>0</v>
      </c>
      <c r="EI24" s="36">
        <v>0.0043332564883889054</v>
      </c>
      <c r="EJ24" s="36">
        <f>SUM(EH24:EI24)</f>
        <v>0.0043332564883889054</v>
      </c>
      <c r="EK24" s="36">
        <f t="shared" si="4"/>
        <v>81.67640564374628</v>
      </c>
      <c r="EL24" s="36">
        <f t="shared" si="5"/>
        <v>81.67640564374628</v>
      </c>
    </row>
    <row r="25" spans="1:142" ht="12.75" customHeight="1">
      <c r="A25" s="21">
        <v>17</v>
      </c>
      <c r="B25" s="3" t="s">
        <v>282</v>
      </c>
      <c r="C25" s="4" t="s">
        <v>283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0.06965637790197013</v>
      </c>
      <c r="X25" s="36">
        <v>7.134122332880995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  <c r="BB25" s="36">
        <v>0</v>
      </c>
      <c r="BC25" s="36">
        <v>0</v>
      </c>
      <c r="BD25" s="36">
        <v>0</v>
      </c>
      <c r="BE25" s="36">
        <v>0</v>
      </c>
      <c r="BF25" s="36">
        <v>15.191788438290251</v>
      </c>
      <c r="BG25" s="36">
        <v>0</v>
      </c>
      <c r="BH25" s="36">
        <v>0</v>
      </c>
      <c r="BI25" s="36">
        <v>0</v>
      </c>
      <c r="BJ25" s="36">
        <v>0</v>
      </c>
      <c r="BK25" s="36">
        <v>6.188679082007473</v>
      </c>
      <c r="BL25" s="36">
        <v>0</v>
      </c>
      <c r="BM25" s="36">
        <v>0</v>
      </c>
      <c r="BN25" s="36">
        <v>50.20145730552436</v>
      </c>
      <c r="BO25" s="36">
        <v>0</v>
      </c>
      <c r="BP25" s="36">
        <v>0</v>
      </c>
      <c r="BQ25" s="36">
        <v>0</v>
      </c>
      <c r="BR25" s="36">
        <v>0</v>
      </c>
      <c r="BS25" s="36">
        <v>0</v>
      </c>
      <c r="BT25" s="36">
        <v>0</v>
      </c>
      <c r="BU25" s="36">
        <v>0</v>
      </c>
      <c r="BV25" s="36">
        <v>0</v>
      </c>
      <c r="BW25" s="36">
        <v>0</v>
      </c>
      <c r="BX25" s="36">
        <v>0</v>
      </c>
      <c r="BY25" s="36">
        <v>0</v>
      </c>
      <c r="BZ25" s="36">
        <v>0</v>
      </c>
      <c r="CA25" s="36">
        <v>0</v>
      </c>
      <c r="CB25" s="36">
        <v>0</v>
      </c>
      <c r="CC25" s="36">
        <v>0</v>
      </c>
      <c r="CD25" s="36">
        <v>0</v>
      </c>
      <c r="CE25" s="36">
        <v>0</v>
      </c>
      <c r="CF25" s="36">
        <v>0</v>
      </c>
      <c r="CG25" s="36">
        <v>0</v>
      </c>
      <c r="CH25" s="36">
        <v>0</v>
      </c>
      <c r="CI25" s="36">
        <v>0</v>
      </c>
      <c r="CJ25" s="36">
        <v>0</v>
      </c>
      <c r="CK25" s="36">
        <v>0</v>
      </c>
      <c r="CL25" s="36">
        <v>0</v>
      </c>
      <c r="CM25" s="36">
        <v>0</v>
      </c>
      <c r="CN25" s="36">
        <v>0</v>
      </c>
      <c r="CO25" s="36">
        <v>0</v>
      </c>
      <c r="CP25" s="36">
        <v>0</v>
      </c>
      <c r="CQ25" s="36">
        <v>0</v>
      </c>
      <c r="CR25" s="36">
        <v>0</v>
      </c>
      <c r="CS25" s="36">
        <v>0</v>
      </c>
      <c r="CT25" s="36">
        <v>0</v>
      </c>
      <c r="CU25" s="36">
        <v>0.1539191622208958</v>
      </c>
      <c r="CV25" s="36">
        <v>0</v>
      </c>
      <c r="CW25" s="36">
        <v>0</v>
      </c>
      <c r="CX25" s="36">
        <v>0</v>
      </c>
      <c r="CY25" s="36">
        <v>0</v>
      </c>
      <c r="CZ25" s="36">
        <v>0</v>
      </c>
      <c r="DA25" s="36">
        <v>0</v>
      </c>
      <c r="DB25" s="36">
        <v>0</v>
      </c>
      <c r="DC25" s="36">
        <v>0</v>
      </c>
      <c r="DD25" s="36">
        <v>0</v>
      </c>
      <c r="DE25" s="36">
        <v>0</v>
      </c>
      <c r="DF25" s="36">
        <v>0</v>
      </c>
      <c r="DG25" s="36">
        <v>0</v>
      </c>
      <c r="DH25" s="36">
        <v>0</v>
      </c>
      <c r="DI25" s="36">
        <v>0</v>
      </c>
      <c r="DJ25" s="36">
        <v>0</v>
      </c>
      <c r="DK25" s="36">
        <v>0</v>
      </c>
      <c r="DL25" s="36">
        <v>0</v>
      </c>
      <c r="DM25" s="36">
        <v>0</v>
      </c>
      <c r="DN25" s="36">
        <v>0</v>
      </c>
      <c r="DO25" s="36">
        <v>0</v>
      </c>
      <c r="DP25" s="36">
        <v>0</v>
      </c>
      <c r="DQ25" s="36">
        <v>0</v>
      </c>
      <c r="DR25" s="36">
        <v>0</v>
      </c>
      <c r="DS25" s="36">
        <v>0</v>
      </c>
      <c r="DT25" s="36">
        <v>0</v>
      </c>
      <c r="DU25" s="36">
        <v>0</v>
      </c>
      <c r="DV25" s="36">
        <v>0.4462086548542144</v>
      </c>
      <c r="DW25" s="36">
        <v>0</v>
      </c>
      <c r="DX25" s="36">
        <f t="shared" si="3"/>
        <v>79.38583135368016</v>
      </c>
      <c r="DY25" s="36">
        <v>0</v>
      </c>
      <c r="DZ25" s="36">
        <v>0</v>
      </c>
      <c r="EA25" s="36">
        <f>SUM(DY25:DZ25)</f>
        <v>0</v>
      </c>
      <c r="EB25" s="36">
        <v>0</v>
      </c>
      <c r="EC25" s="36">
        <v>0</v>
      </c>
      <c r="ED25" s="36">
        <f>SUM(EB25:EC25)</f>
        <v>0</v>
      </c>
      <c r="EE25" s="36">
        <v>0</v>
      </c>
      <c r="EF25" s="36">
        <v>0</v>
      </c>
      <c r="EG25" s="36">
        <f>SUM(ED25:EF25)</f>
        <v>0</v>
      </c>
      <c r="EH25" s="36">
        <v>0</v>
      </c>
      <c r="EI25" s="36">
        <v>0.42655756140147016</v>
      </c>
      <c r="EJ25" s="36">
        <f>SUM(EH25:EI25)</f>
        <v>0.42655756140147016</v>
      </c>
      <c r="EK25" s="36">
        <f t="shared" si="4"/>
        <v>0.42655756140147016</v>
      </c>
      <c r="EL25" s="36">
        <f t="shared" si="5"/>
        <v>79.81238891508163</v>
      </c>
    </row>
    <row r="26" spans="1:142" ht="12.75" customHeight="1">
      <c r="A26" s="21">
        <v>18</v>
      </c>
      <c r="B26" s="5" t="s">
        <v>284</v>
      </c>
      <c r="C26" s="4" t="s">
        <v>285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6">
        <v>0</v>
      </c>
      <c r="BD26" s="36">
        <v>0</v>
      </c>
      <c r="BE26" s="36">
        <v>0</v>
      </c>
      <c r="BF26" s="36">
        <v>0</v>
      </c>
      <c r="BG26" s="36">
        <v>0</v>
      </c>
      <c r="BH26" s="36">
        <v>0</v>
      </c>
      <c r="BI26" s="36">
        <v>0</v>
      </c>
      <c r="BJ26" s="36">
        <v>0</v>
      </c>
      <c r="BK26" s="36">
        <v>0</v>
      </c>
      <c r="BL26" s="36">
        <v>0</v>
      </c>
      <c r="BM26" s="36">
        <v>0</v>
      </c>
      <c r="BN26" s="36">
        <v>0</v>
      </c>
      <c r="BO26" s="36">
        <v>0</v>
      </c>
      <c r="BP26" s="36">
        <v>0</v>
      </c>
      <c r="BQ26" s="36">
        <v>0</v>
      </c>
      <c r="BR26" s="36">
        <v>0</v>
      </c>
      <c r="BS26" s="36">
        <v>0</v>
      </c>
      <c r="BT26" s="36">
        <v>0</v>
      </c>
      <c r="BU26" s="36">
        <v>0</v>
      </c>
      <c r="BV26" s="36">
        <v>0</v>
      </c>
      <c r="BW26" s="36">
        <v>0</v>
      </c>
      <c r="BX26" s="36">
        <v>0</v>
      </c>
      <c r="BY26" s="36">
        <v>0</v>
      </c>
      <c r="BZ26" s="36">
        <v>0</v>
      </c>
      <c r="CA26" s="36">
        <v>0</v>
      </c>
      <c r="CB26" s="36">
        <v>0</v>
      </c>
      <c r="CC26" s="36">
        <v>0</v>
      </c>
      <c r="CD26" s="36">
        <v>0</v>
      </c>
      <c r="CE26" s="36">
        <v>0</v>
      </c>
      <c r="CF26" s="36">
        <v>0</v>
      </c>
      <c r="CG26" s="36">
        <v>0</v>
      </c>
      <c r="CH26" s="36">
        <v>0</v>
      </c>
      <c r="CI26" s="36">
        <v>0</v>
      </c>
      <c r="CJ26" s="36">
        <v>0</v>
      </c>
      <c r="CK26" s="36">
        <v>0</v>
      </c>
      <c r="CL26" s="36">
        <v>0</v>
      </c>
      <c r="CM26" s="36">
        <v>0</v>
      </c>
      <c r="CN26" s="36">
        <v>0</v>
      </c>
      <c r="CO26" s="36">
        <v>0</v>
      </c>
      <c r="CP26" s="36">
        <v>0</v>
      </c>
      <c r="CQ26" s="36">
        <v>0</v>
      </c>
      <c r="CR26" s="36">
        <v>0</v>
      </c>
      <c r="CS26" s="36">
        <v>0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6">
        <v>0</v>
      </c>
      <c r="DB26" s="36">
        <v>0</v>
      </c>
      <c r="DC26" s="36">
        <v>0</v>
      </c>
      <c r="DD26" s="36">
        <v>0</v>
      </c>
      <c r="DE26" s="36">
        <v>0</v>
      </c>
      <c r="DF26" s="36">
        <v>0</v>
      </c>
      <c r="DG26" s="36">
        <v>0</v>
      </c>
      <c r="DH26" s="36">
        <v>0</v>
      </c>
      <c r="DI26" s="36">
        <v>0</v>
      </c>
      <c r="DJ26" s="36">
        <v>0</v>
      </c>
      <c r="DK26" s="36">
        <v>0</v>
      </c>
      <c r="DL26" s="36">
        <v>0</v>
      </c>
      <c r="DM26" s="36">
        <v>0</v>
      </c>
      <c r="DN26" s="36">
        <v>0</v>
      </c>
      <c r="DO26" s="36">
        <v>0</v>
      </c>
      <c r="DP26" s="36">
        <v>0</v>
      </c>
      <c r="DQ26" s="36">
        <v>0</v>
      </c>
      <c r="DR26" s="36">
        <v>0</v>
      </c>
      <c r="DS26" s="36">
        <v>0</v>
      </c>
      <c r="DT26" s="36">
        <v>0</v>
      </c>
      <c r="DU26" s="36">
        <v>0</v>
      </c>
      <c r="DV26" s="36">
        <v>0</v>
      </c>
      <c r="DW26" s="36">
        <v>0</v>
      </c>
      <c r="DX26" s="36">
        <f t="shared" si="3"/>
        <v>0</v>
      </c>
      <c r="DY26" s="36">
        <v>0</v>
      </c>
      <c r="DZ26" s="36">
        <v>0</v>
      </c>
      <c r="EA26" s="36">
        <f>SUM(DY26:DZ26)</f>
        <v>0</v>
      </c>
      <c r="EB26" s="36">
        <v>0</v>
      </c>
      <c r="EC26" s="36">
        <v>0</v>
      </c>
      <c r="ED26" s="36">
        <f>SUM(EB26:EC26)</f>
        <v>0</v>
      </c>
      <c r="EE26" s="36">
        <v>0</v>
      </c>
      <c r="EF26" s="36">
        <v>0</v>
      </c>
      <c r="EG26" s="36">
        <f>SUM(ED26:EF26)</f>
        <v>0</v>
      </c>
      <c r="EH26" s="36">
        <v>0</v>
      </c>
      <c r="EI26" s="36">
        <v>0</v>
      </c>
      <c r="EJ26" s="36">
        <f>SUM(EH26:EI26)</f>
        <v>0</v>
      </c>
      <c r="EK26" s="36">
        <f t="shared" si="4"/>
        <v>0</v>
      </c>
      <c r="EL26" s="36">
        <f t="shared" si="5"/>
        <v>0</v>
      </c>
    </row>
    <row r="27" spans="1:142" ht="12.75" customHeight="1">
      <c r="A27" s="21">
        <v>19</v>
      </c>
      <c r="B27" s="5" t="s">
        <v>286</v>
      </c>
      <c r="C27" s="4" t="s">
        <v>287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6">
        <v>0</v>
      </c>
      <c r="BA27" s="36">
        <v>0</v>
      </c>
      <c r="BB27" s="36">
        <v>0</v>
      </c>
      <c r="BC27" s="36">
        <v>0</v>
      </c>
      <c r="BD27" s="36">
        <v>0</v>
      </c>
      <c r="BE27" s="36">
        <v>0</v>
      </c>
      <c r="BF27" s="36">
        <v>0</v>
      </c>
      <c r="BG27" s="36">
        <v>0</v>
      </c>
      <c r="BH27" s="36">
        <v>0</v>
      </c>
      <c r="BI27" s="36">
        <v>0</v>
      </c>
      <c r="BJ27" s="36">
        <v>0</v>
      </c>
      <c r="BK27" s="36">
        <v>0</v>
      </c>
      <c r="BL27" s="36">
        <v>0</v>
      </c>
      <c r="BM27" s="36">
        <v>0</v>
      </c>
      <c r="BN27" s="36">
        <v>0</v>
      </c>
      <c r="BO27" s="36">
        <v>0</v>
      </c>
      <c r="BP27" s="36">
        <v>0</v>
      </c>
      <c r="BQ27" s="36">
        <v>0</v>
      </c>
      <c r="BR27" s="36">
        <v>0</v>
      </c>
      <c r="BS27" s="36">
        <v>0</v>
      </c>
      <c r="BT27" s="36">
        <v>0</v>
      </c>
      <c r="BU27" s="36">
        <v>0</v>
      </c>
      <c r="BV27" s="36">
        <v>0</v>
      </c>
      <c r="BW27" s="36">
        <v>0</v>
      </c>
      <c r="BX27" s="36">
        <v>0</v>
      </c>
      <c r="BY27" s="36">
        <v>0</v>
      </c>
      <c r="BZ27" s="36">
        <v>0</v>
      </c>
      <c r="CA27" s="36">
        <v>0</v>
      </c>
      <c r="CB27" s="36">
        <v>0</v>
      </c>
      <c r="CC27" s="36">
        <v>0</v>
      </c>
      <c r="CD27" s="36">
        <v>0</v>
      </c>
      <c r="CE27" s="36">
        <v>0</v>
      </c>
      <c r="CF27" s="36">
        <v>0</v>
      </c>
      <c r="CG27" s="36">
        <v>0</v>
      </c>
      <c r="CH27" s="36">
        <v>0</v>
      </c>
      <c r="CI27" s="36">
        <v>0</v>
      </c>
      <c r="CJ27" s="36">
        <v>0</v>
      </c>
      <c r="CK27" s="36">
        <v>0</v>
      </c>
      <c r="CL27" s="36">
        <v>0</v>
      </c>
      <c r="CM27" s="36">
        <v>0</v>
      </c>
      <c r="CN27" s="36">
        <v>0</v>
      </c>
      <c r="CO27" s="36">
        <v>0</v>
      </c>
      <c r="CP27" s="36">
        <v>0</v>
      </c>
      <c r="CQ27" s="36">
        <v>0</v>
      </c>
      <c r="CR27" s="36">
        <v>0</v>
      </c>
      <c r="CS27" s="36">
        <v>0</v>
      </c>
      <c r="CT27" s="36">
        <v>0</v>
      </c>
      <c r="CU27" s="36">
        <v>0</v>
      </c>
      <c r="CV27" s="36">
        <v>0</v>
      </c>
      <c r="CW27" s="36">
        <v>0</v>
      </c>
      <c r="CX27" s="36">
        <v>0</v>
      </c>
      <c r="CY27" s="36">
        <v>0</v>
      </c>
      <c r="CZ27" s="36">
        <v>0</v>
      </c>
      <c r="DA27" s="36">
        <v>0</v>
      </c>
      <c r="DB27" s="36">
        <v>0</v>
      </c>
      <c r="DC27" s="36">
        <v>0</v>
      </c>
      <c r="DD27" s="36">
        <v>0</v>
      </c>
      <c r="DE27" s="36">
        <v>0.001962288729077859</v>
      </c>
      <c r="DF27" s="36">
        <v>0</v>
      </c>
      <c r="DG27" s="36">
        <v>0</v>
      </c>
      <c r="DH27" s="36">
        <v>0</v>
      </c>
      <c r="DI27" s="36">
        <v>0</v>
      </c>
      <c r="DJ27" s="36">
        <v>0</v>
      </c>
      <c r="DK27" s="36">
        <v>0</v>
      </c>
      <c r="DL27" s="36">
        <v>0</v>
      </c>
      <c r="DM27" s="36">
        <v>0</v>
      </c>
      <c r="DN27" s="36">
        <v>0</v>
      </c>
      <c r="DO27" s="36">
        <v>0</v>
      </c>
      <c r="DP27" s="36">
        <v>0</v>
      </c>
      <c r="DQ27" s="36">
        <v>0</v>
      </c>
      <c r="DR27" s="36">
        <v>0</v>
      </c>
      <c r="DS27" s="36">
        <v>0</v>
      </c>
      <c r="DT27" s="36">
        <v>0</v>
      </c>
      <c r="DU27" s="36">
        <v>0</v>
      </c>
      <c r="DV27" s="36">
        <v>0</v>
      </c>
      <c r="DW27" s="36">
        <v>0</v>
      </c>
      <c r="DX27" s="36">
        <f t="shared" si="3"/>
        <v>0.001962288729077859</v>
      </c>
      <c r="DY27" s="36">
        <v>0</v>
      </c>
      <c r="DZ27" s="36">
        <v>0</v>
      </c>
      <c r="EA27" s="36">
        <f>SUM(DY27:DZ27)</f>
        <v>0</v>
      </c>
      <c r="EB27" s="36">
        <v>0</v>
      </c>
      <c r="EC27" s="36">
        <v>0</v>
      </c>
      <c r="ED27" s="36">
        <f>SUM(EB27:EC27)</f>
        <v>0</v>
      </c>
      <c r="EE27" s="36">
        <v>0</v>
      </c>
      <c r="EF27" s="36">
        <v>0</v>
      </c>
      <c r="EG27" s="36">
        <f>SUM(ED27:EF27)</f>
        <v>0</v>
      </c>
      <c r="EH27" s="36">
        <v>0</v>
      </c>
      <c r="EI27" s="36">
        <v>0</v>
      </c>
      <c r="EJ27" s="36">
        <f>SUM(EH27:EI27)</f>
        <v>0</v>
      </c>
      <c r="EK27" s="36">
        <f t="shared" si="4"/>
        <v>0</v>
      </c>
      <c r="EL27" s="36">
        <f t="shared" si="5"/>
        <v>0.001962288729077859</v>
      </c>
    </row>
    <row r="28" spans="1:142" ht="12.75" customHeight="1">
      <c r="A28" s="21">
        <v>20</v>
      </c>
      <c r="B28" s="5" t="s">
        <v>288</v>
      </c>
      <c r="C28" s="4" t="s">
        <v>289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  <c r="AZ28" s="36">
        <v>0</v>
      </c>
      <c r="BA28" s="36">
        <v>0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36">
        <v>0</v>
      </c>
      <c r="BH28" s="36">
        <v>0</v>
      </c>
      <c r="BI28" s="36">
        <v>0</v>
      </c>
      <c r="BJ28" s="36">
        <v>0</v>
      </c>
      <c r="BK28" s="36">
        <v>0</v>
      </c>
      <c r="BL28" s="36">
        <v>0</v>
      </c>
      <c r="BM28" s="36">
        <v>0</v>
      </c>
      <c r="BN28" s="36">
        <v>0</v>
      </c>
      <c r="BO28" s="36">
        <v>0</v>
      </c>
      <c r="BP28" s="36">
        <v>0</v>
      </c>
      <c r="BQ28" s="36">
        <v>0</v>
      </c>
      <c r="BR28" s="36">
        <v>0</v>
      </c>
      <c r="BS28" s="36">
        <v>0</v>
      </c>
      <c r="BT28" s="36">
        <v>0</v>
      </c>
      <c r="BU28" s="36">
        <v>0</v>
      </c>
      <c r="BV28" s="36">
        <v>0</v>
      </c>
      <c r="BW28" s="36">
        <v>0</v>
      </c>
      <c r="BX28" s="36">
        <v>0</v>
      </c>
      <c r="BY28" s="36">
        <v>0</v>
      </c>
      <c r="BZ28" s="36">
        <v>0</v>
      </c>
      <c r="CA28" s="36">
        <v>0</v>
      </c>
      <c r="CB28" s="36">
        <v>0</v>
      </c>
      <c r="CC28" s="36">
        <v>0</v>
      </c>
      <c r="CD28" s="36">
        <v>0</v>
      </c>
      <c r="CE28" s="36">
        <v>0</v>
      </c>
      <c r="CF28" s="36">
        <v>0</v>
      </c>
      <c r="CG28" s="36">
        <v>0</v>
      </c>
      <c r="CH28" s="36">
        <v>0</v>
      </c>
      <c r="CI28" s="36">
        <v>0</v>
      </c>
      <c r="CJ28" s="36">
        <v>0</v>
      </c>
      <c r="CK28" s="36">
        <v>0</v>
      </c>
      <c r="CL28" s="36">
        <v>0</v>
      </c>
      <c r="CM28" s="36">
        <v>0</v>
      </c>
      <c r="CN28" s="36">
        <v>0</v>
      </c>
      <c r="CO28" s="36">
        <v>0</v>
      </c>
      <c r="CP28" s="36">
        <v>0</v>
      </c>
      <c r="CQ28" s="36">
        <v>0</v>
      </c>
      <c r="CR28" s="36">
        <v>0</v>
      </c>
      <c r="CS28" s="36">
        <v>0</v>
      </c>
      <c r="CT28" s="36">
        <v>0</v>
      </c>
      <c r="CU28" s="36">
        <v>0</v>
      </c>
      <c r="CV28" s="36">
        <v>0</v>
      </c>
      <c r="CW28" s="36">
        <v>0</v>
      </c>
      <c r="CX28" s="36">
        <v>0</v>
      </c>
      <c r="CY28" s="36">
        <v>0</v>
      </c>
      <c r="CZ28" s="36">
        <v>0</v>
      </c>
      <c r="DA28" s="36">
        <v>0</v>
      </c>
      <c r="DB28" s="36">
        <v>0</v>
      </c>
      <c r="DC28" s="36">
        <v>0</v>
      </c>
      <c r="DD28" s="36">
        <v>0</v>
      </c>
      <c r="DE28" s="36">
        <v>0</v>
      </c>
      <c r="DF28" s="36">
        <v>0</v>
      </c>
      <c r="DG28" s="36">
        <v>0</v>
      </c>
      <c r="DH28" s="36">
        <v>0</v>
      </c>
      <c r="DI28" s="36">
        <v>0</v>
      </c>
      <c r="DJ28" s="36">
        <v>0</v>
      </c>
      <c r="DK28" s="36">
        <v>0</v>
      </c>
      <c r="DL28" s="36">
        <v>0</v>
      </c>
      <c r="DM28" s="36">
        <v>0</v>
      </c>
      <c r="DN28" s="36">
        <v>0</v>
      </c>
      <c r="DO28" s="36">
        <v>0</v>
      </c>
      <c r="DP28" s="36">
        <v>0</v>
      </c>
      <c r="DQ28" s="36">
        <v>0</v>
      </c>
      <c r="DR28" s="36">
        <v>0</v>
      </c>
      <c r="DS28" s="36">
        <v>0</v>
      </c>
      <c r="DT28" s="36">
        <v>0</v>
      </c>
      <c r="DU28" s="36">
        <v>0</v>
      </c>
      <c r="DV28" s="36">
        <v>0</v>
      </c>
      <c r="DW28" s="36">
        <v>0</v>
      </c>
      <c r="DX28" s="36">
        <f t="shared" si="3"/>
        <v>0</v>
      </c>
      <c r="DY28" s="36">
        <v>0</v>
      </c>
      <c r="DZ28" s="36">
        <v>0</v>
      </c>
      <c r="EA28" s="36">
        <f>SUM(DY28:DZ28)</f>
        <v>0</v>
      </c>
      <c r="EB28" s="36">
        <v>0</v>
      </c>
      <c r="EC28" s="36">
        <v>0</v>
      </c>
      <c r="ED28" s="36">
        <f>SUM(EB28:EC28)</f>
        <v>0</v>
      </c>
      <c r="EE28" s="36">
        <v>0</v>
      </c>
      <c r="EF28" s="36">
        <v>0</v>
      </c>
      <c r="EG28" s="36">
        <f>SUM(ED28:EF28)</f>
        <v>0</v>
      </c>
      <c r="EH28" s="36">
        <v>0</v>
      </c>
      <c r="EI28" s="36">
        <v>0</v>
      </c>
      <c r="EJ28" s="36">
        <f>SUM(EH28:EI28)</f>
        <v>0</v>
      </c>
      <c r="EK28" s="36">
        <f t="shared" si="4"/>
        <v>0</v>
      </c>
      <c r="EL28" s="36">
        <f t="shared" si="5"/>
        <v>0</v>
      </c>
    </row>
    <row r="29" spans="1:142" ht="12.75" customHeight="1">
      <c r="A29" s="21">
        <v>21</v>
      </c>
      <c r="B29" s="5" t="s">
        <v>290</v>
      </c>
      <c r="C29" s="4" t="s">
        <v>291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6">
        <v>0</v>
      </c>
      <c r="BA29" s="36">
        <v>0</v>
      </c>
      <c r="BB29" s="36">
        <v>0</v>
      </c>
      <c r="BC29" s="36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</v>
      </c>
      <c r="BJ29" s="36">
        <v>0</v>
      </c>
      <c r="BK29" s="36">
        <v>0</v>
      </c>
      <c r="BL29" s="36">
        <v>0</v>
      </c>
      <c r="BM29" s="36">
        <v>0</v>
      </c>
      <c r="BN29" s="36">
        <v>0</v>
      </c>
      <c r="BO29" s="36">
        <v>0</v>
      </c>
      <c r="BP29" s="36">
        <v>0</v>
      </c>
      <c r="BQ29" s="36">
        <v>0</v>
      </c>
      <c r="BR29" s="36">
        <v>6.792346740493394</v>
      </c>
      <c r="BS29" s="36">
        <v>0</v>
      </c>
      <c r="BT29" s="36">
        <v>0</v>
      </c>
      <c r="BU29" s="36">
        <v>0</v>
      </c>
      <c r="BV29" s="36">
        <v>0</v>
      </c>
      <c r="BW29" s="36">
        <v>0</v>
      </c>
      <c r="BX29" s="36">
        <v>0</v>
      </c>
      <c r="BY29" s="36">
        <v>0</v>
      </c>
      <c r="BZ29" s="36">
        <v>0</v>
      </c>
      <c r="CA29" s="36">
        <v>0</v>
      </c>
      <c r="CB29" s="36">
        <v>0</v>
      </c>
      <c r="CC29" s="36">
        <v>0</v>
      </c>
      <c r="CD29" s="36">
        <v>0</v>
      </c>
      <c r="CE29" s="36">
        <v>0</v>
      </c>
      <c r="CF29" s="36">
        <v>0</v>
      </c>
      <c r="CG29" s="36">
        <v>0</v>
      </c>
      <c r="CH29" s="36">
        <v>0</v>
      </c>
      <c r="CI29" s="36">
        <v>0</v>
      </c>
      <c r="CJ29" s="36">
        <v>0</v>
      </c>
      <c r="CK29" s="36">
        <v>0</v>
      </c>
      <c r="CL29" s="36">
        <v>0</v>
      </c>
      <c r="CM29" s="36">
        <v>0</v>
      </c>
      <c r="CN29" s="36">
        <v>0</v>
      </c>
      <c r="CO29" s="36">
        <v>0</v>
      </c>
      <c r="CP29" s="36">
        <v>0</v>
      </c>
      <c r="CQ29" s="36">
        <v>0</v>
      </c>
      <c r="CR29" s="36">
        <v>0</v>
      </c>
      <c r="CS29" s="36">
        <v>0</v>
      </c>
      <c r="CT29" s="36">
        <v>0</v>
      </c>
      <c r="CU29" s="36">
        <v>0</v>
      </c>
      <c r="CV29" s="36">
        <v>0</v>
      </c>
      <c r="CW29" s="36">
        <v>0</v>
      </c>
      <c r="CX29" s="36">
        <v>0</v>
      </c>
      <c r="CY29" s="36">
        <v>0</v>
      </c>
      <c r="CZ29" s="36">
        <v>0</v>
      </c>
      <c r="DA29" s="36">
        <v>0</v>
      </c>
      <c r="DB29" s="36">
        <v>0</v>
      </c>
      <c r="DC29" s="36">
        <v>0</v>
      </c>
      <c r="DD29" s="36">
        <v>0</v>
      </c>
      <c r="DE29" s="36">
        <v>0</v>
      </c>
      <c r="DF29" s="36">
        <v>0</v>
      </c>
      <c r="DG29" s="36">
        <v>0</v>
      </c>
      <c r="DH29" s="36">
        <v>0</v>
      </c>
      <c r="DI29" s="36">
        <v>0</v>
      </c>
      <c r="DJ29" s="36">
        <v>0</v>
      </c>
      <c r="DK29" s="36">
        <v>0</v>
      </c>
      <c r="DL29" s="36">
        <v>0</v>
      </c>
      <c r="DM29" s="36">
        <v>0</v>
      </c>
      <c r="DN29" s="36">
        <v>0</v>
      </c>
      <c r="DO29" s="36">
        <v>0</v>
      </c>
      <c r="DP29" s="36">
        <v>0</v>
      </c>
      <c r="DQ29" s="36">
        <v>0</v>
      </c>
      <c r="DR29" s="36">
        <v>0</v>
      </c>
      <c r="DS29" s="36">
        <v>0</v>
      </c>
      <c r="DT29" s="36">
        <v>0</v>
      </c>
      <c r="DU29" s="36">
        <v>0</v>
      </c>
      <c r="DV29" s="36">
        <v>0</v>
      </c>
      <c r="DW29" s="36">
        <v>0</v>
      </c>
      <c r="DX29" s="36">
        <f t="shared" si="3"/>
        <v>6.792346740493394</v>
      </c>
      <c r="DY29" s="36">
        <v>0</v>
      </c>
      <c r="DZ29" s="36">
        <v>0</v>
      </c>
      <c r="EA29" s="36">
        <f>SUM(DY29:DZ29)</f>
        <v>0</v>
      </c>
      <c r="EB29" s="36">
        <v>0</v>
      </c>
      <c r="EC29" s="36">
        <v>0</v>
      </c>
      <c r="ED29" s="36">
        <f>SUM(EB29:EC29)</f>
        <v>0</v>
      </c>
      <c r="EE29" s="36">
        <v>0</v>
      </c>
      <c r="EF29" s="36">
        <v>0</v>
      </c>
      <c r="EG29" s="36">
        <f>SUM(ED29:EF29)</f>
        <v>0</v>
      </c>
      <c r="EH29" s="36">
        <v>0</v>
      </c>
      <c r="EI29" s="36">
        <v>0</v>
      </c>
      <c r="EJ29" s="36">
        <f>SUM(EH29:EI29)</f>
        <v>0</v>
      </c>
      <c r="EK29" s="36">
        <f t="shared" si="4"/>
        <v>0</v>
      </c>
      <c r="EL29" s="36">
        <f t="shared" si="5"/>
        <v>6.792346740493394</v>
      </c>
    </row>
    <row r="30" spans="1:142" ht="12.75" customHeight="1">
      <c r="A30" s="21">
        <v>22</v>
      </c>
      <c r="B30" s="5" t="s">
        <v>292</v>
      </c>
      <c r="C30" s="4" t="s">
        <v>293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0.0012900476884079332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0.22677309045920963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0</v>
      </c>
      <c r="BA30" s="36">
        <v>61.39781516528684</v>
      </c>
      <c r="BB30" s="36">
        <v>0</v>
      </c>
      <c r="BC30" s="36">
        <v>0</v>
      </c>
      <c r="BD30" s="36">
        <v>118.01875937616849</v>
      </c>
      <c r="BE30" s="36">
        <v>0</v>
      </c>
      <c r="BF30" s="36">
        <v>2.802622312576134</v>
      </c>
      <c r="BG30" s="36">
        <v>0</v>
      </c>
      <c r="BH30" s="36">
        <v>0</v>
      </c>
      <c r="BI30" s="36">
        <v>0</v>
      </c>
      <c r="BJ30" s="36">
        <v>0</v>
      </c>
      <c r="BK30" s="36">
        <v>13.682248127534518</v>
      </c>
      <c r="BL30" s="36">
        <v>58.6606560506713</v>
      </c>
      <c r="BM30" s="36">
        <v>0</v>
      </c>
      <c r="BN30" s="36">
        <v>0</v>
      </c>
      <c r="BO30" s="36">
        <v>0</v>
      </c>
      <c r="BP30" s="36">
        <v>13.93279499339567</v>
      </c>
      <c r="BQ30" s="36">
        <v>73.20376277353095</v>
      </c>
      <c r="BR30" s="36">
        <v>127.87402543014431</v>
      </c>
      <c r="BS30" s="36">
        <v>0</v>
      </c>
      <c r="BT30" s="36">
        <v>0</v>
      </c>
      <c r="BU30" s="36">
        <v>0</v>
      </c>
      <c r="BV30" s="36">
        <v>0</v>
      </c>
      <c r="BW30" s="36">
        <v>0</v>
      </c>
      <c r="BX30" s="36">
        <v>0</v>
      </c>
      <c r="BY30" s="36">
        <v>0</v>
      </c>
      <c r="BZ30" s="36">
        <v>0</v>
      </c>
      <c r="CA30" s="36">
        <v>0</v>
      </c>
      <c r="CB30" s="36">
        <v>0</v>
      </c>
      <c r="CC30" s="36">
        <v>0</v>
      </c>
      <c r="CD30" s="36">
        <v>0</v>
      </c>
      <c r="CE30" s="36">
        <v>0</v>
      </c>
      <c r="CF30" s="36">
        <v>0</v>
      </c>
      <c r="CG30" s="36">
        <v>0</v>
      </c>
      <c r="CH30" s="36">
        <v>0</v>
      </c>
      <c r="CI30" s="36">
        <v>0</v>
      </c>
      <c r="CJ30" s="36">
        <v>0</v>
      </c>
      <c r="CK30" s="36">
        <v>0</v>
      </c>
      <c r="CL30" s="36">
        <v>0</v>
      </c>
      <c r="CM30" s="36">
        <v>0</v>
      </c>
      <c r="CN30" s="36">
        <v>0</v>
      </c>
      <c r="CO30" s="36">
        <v>0</v>
      </c>
      <c r="CP30" s="36">
        <v>0</v>
      </c>
      <c r="CQ30" s="36">
        <v>0</v>
      </c>
      <c r="CR30" s="36">
        <v>0</v>
      </c>
      <c r="CS30" s="36">
        <v>0</v>
      </c>
      <c r="CT30" s="36">
        <v>3.361567423409708</v>
      </c>
      <c r="CU30" s="36">
        <v>11.971720846472978</v>
      </c>
      <c r="CV30" s="36">
        <v>0</v>
      </c>
      <c r="CW30" s="36">
        <v>0</v>
      </c>
      <c r="CX30" s="36">
        <v>0</v>
      </c>
      <c r="CY30" s="36">
        <v>0</v>
      </c>
      <c r="CZ30" s="36">
        <v>0</v>
      </c>
      <c r="DA30" s="36">
        <v>0</v>
      </c>
      <c r="DB30" s="36">
        <v>0</v>
      </c>
      <c r="DC30" s="36">
        <v>0</v>
      </c>
      <c r="DD30" s="36">
        <v>0</v>
      </c>
      <c r="DE30" s="36">
        <v>0</v>
      </c>
      <c r="DF30" s="36">
        <v>0</v>
      </c>
      <c r="DG30" s="36">
        <v>0</v>
      </c>
      <c r="DH30" s="36">
        <v>0</v>
      </c>
      <c r="DI30" s="36">
        <v>0</v>
      </c>
      <c r="DJ30" s="36">
        <v>0</v>
      </c>
      <c r="DK30" s="36">
        <v>0</v>
      </c>
      <c r="DL30" s="36">
        <v>0</v>
      </c>
      <c r="DM30" s="36">
        <v>0</v>
      </c>
      <c r="DN30" s="36">
        <v>0</v>
      </c>
      <c r="DO30" s="36">
        <v>0</v>
      </c>
      <c r="DP30" s="36">
        <v>0</v>
      </c>
      <c r="DQ30" s="36">
        <v>0</v>
      </c>
      <c r="DR30" s="36">
        <v>0</v>
      </c>
      <c r="DS30" s="36">
        <v>0</v>
      </c>
      <c r="DT30" s="36">
        <v>0</v>
      </c>
      <c r="DU30" s="36">
        <v>0</v>
      </c>
      <c r="DV30" s="36">
        <v>0</v>
      </c>
      <c r="DW30" s="36">
        <v>0</v>
      </c>
      <c r="DX30" s="36">
        <f t="shared" si="3"/>
        <v>485.13403563733857</v>
      </c>
      <c r="DY30" s="36">
        <v>0</v>
      </c>
      <c r="DZ30" s="36">
        <v>0</v>
      </c>
      <c r="EA30" s="36">
        <f>SUM(DY30:DZ30)</f>
        <v>0</v>
      </c>
      <c r="EB30" s="36">
        <v>0</v>
      </c>
      <c r="EC30" s="36">
        <v>0</v>
      </c>
      <c r="ED30" s="36">
        <f>SUM(EB30:EC30)</f>
        <v>0</v>
      </c>
      <c r="EE30" s="36">
        <v>0</v>
      </c>
      <c r="EF30" s="36">
        <v>0</v>
      </c>
      <c r="EG30" s="36">
        <f>SUM(ED30:EF30)</f>
        <v>0</v>
      </c>
      <c r="EH30" s="36">
        <v>0</v>
      </c>
      <c r="EI30" s="36">
        <v>-0.2887337956648773</v>
      </c>
      <c r="EJ30" s="36">
        <f>SUM(EH30:EI30)</f>
        <v>-0.2887337956648773</v>
      </c>
      <c r="EK30" s="36">
        <f t="shared" si="4"/>
        <v>-0.2887337956648773</v>
      </c>
      <c r="EL30" s="36">
        <f t="shared" si="5"/>
        <v>484.8453018416737</v>
      </c>
    </row>
    <row r="31" spans="1:142" ht="12.75" customHeight="1">
      <c r="A31" s="21">
        <v>23</v>
      </c>
      <c r="B31" s="5" t="s">
        <v>294</v>
      </c>
      <c r="C31" s="4" t="s">
        <v>295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36">
        <v>0</v>
      </c>
      <c r="AX31" s="36">
        <v>0</v>
      </c>
      <c r="AY31" s="36">
        <v>0</v>
      </c>
      <c r="AZ31" s="36">
        <v>0</v>
      </c>
      <c r="BA31" s="36">
        <v>0</v>
      </c>
      <c r="BB31" s="36">
        <v>0</v>
      </c>
      <c r="BC31" s="36">
        <v>0</v>
      </c>
      <c r="BD31" s="36">
        <v>0</v>
      </c>
      <c r="BE31" s="36">
        <v>0</v>
      </c>
      <c r="BF31" s="36">
        <v>0</v>
      </c>
      <c r="BG31" s="36">
        <v>0</v>
      </c>
      <c r="BH31" s="36">
        <v>0</v>
      </c>
      <c r="BI31" s="36">
        <v>0</v>
      </c>
      <c r="BJ31" s="36">
        <v>0</v>
      </c>
      <c r="BK31" s="36">
        <v>0</v>
      </c>
      <c r="BL31" s="36">
        <v>51.73569894142726</v>
      </c>
      <c r="BM31" s="36">
        <v>0</v>
      </c>
      <c r="BN31" s="36">
        <v>0</v>
      </c>
      <c r="BO31" s="36">
        <v>0</v>
      </c>
      <c r="BP31" s="36">
        <v>0</v>
      </c>
      <c r="BQ31" s="36">
        <v>0</v>
      </c>
      <c r="BR31" s="36">
        <v>0.3584405837186097</v>
      </c>
      <c r="BS31" s="36">
        <v>0</v>
      </c>
      <c r="BT31" s="36">
        <v>0</v>
      </c>
      <c r="BU31" s="36">
        <v>0</v>
      </c>
      <c r="BV31" s="36">
        <v>0</v>
      </c>
      <c r="BW31" s="36">
        <v>0</v>
      </c>
      <c r="BX31" s="36">
        <v>0</v>
      </c>
      <c r="BY31" s="36">
        <v>0</v>
      </c>
      <c r="BZ31" s="36">
        <v>0</v>
      </c>
      <c r="CA31" s="36">
        <v>0</v>
      </c>
      <c r="CB31" s="36">
        <v>0</v>
      </c>
      <c r="CC31" s="36">
        <v>0</v>
      </c>
      <c r="CD31" s="36">
        <v>0</v>
      </c>
      <c r="CE31" s="36">
        <v>0</v>
      </c>
      <c r="CF31" s="36">
        <v>0</v>
      </c>
      <c r="CG31" s="36">
        <v>0</v>
      </c>
      <c r="CH31" s="36">
        <v>0</v>
      </c>
      <c r="CI31" s="36">
        <v>0</v>
      </c>
      <c r="CJ31" s="36">
        <v>0</v>
      </c>
      <c r="CK31" s="36">
        <v>0</v>
      </c>
      <c r="CL31" s="36">
        <v>0</v>
      </c>
      <c r="CM31" s="36">
        <v>0</v>
      </c>
      <c r="CN31" s="36">
        <v>0</v>
      </c>
      <c r="CO31" s="36">
        <v>0</v>
      </c>
      <c r="CP31" s="36">
        <v>0</v>
      </c>
      <c r="CQ31" s="36">
        <v>0</v>
      </c>
      <c r="CR31" s="36">
        <v>0</v>
      </c>
      <c r="CS31" s="36">
        <v>0</v>
      </c>
      <c r="CT31" s="36">
        <v>0</v>
      </c>
      <c r="CU31" s="36">
        <v>7.622465820394871</v>
      </c>
      <c r="CV31" s="36">
        <v>0</v>
      </c>
      <c r="CW31" s="36">
        <v>0</v>
      </c>
      <c r="CX31" s="36">
        <v>0</v>
      </c>
      <c r="CY31" s="36">
        <v>0</v>
      </c>
      <c r="CZ31" s="36">
        <v>0</v>
      </c>
      <c r="DA31" s="36">
        <v>0.5028645801131558</v>
      </c>
      <c r="DB31" s="36">
        <v>0</v>
      </c>
      <c r="DC31" s="36">
        <v>0</v>
      </c>
      <c r="DD31" s="36">
        <v>0</v>
      </c>
      <c r="DE31" s="36">
        <v>0.04414984486431889</v>
      </c>
      <c r="DF31" s="36">
        <v>0</v>
      </c>
      <c r="DG31" s="36">
        <v>0</v>
      </c>
      <c r="DH31" s="36">
        <v>0</v>
      </c>
      <c r="DI31" s="36">
        <v>0</v>
      </c>
      <c r="DJ31" s="36">
        <v>0</v>
      </c>
      <c r="DK31" s="36">
        <v>0</v>
      </c>
      <c r="DL31" s="36">
        <v>0</v>
      </c>
      <c r="DM31" s="36">
        <v>0</v>
      </c>
      <c r="DN31" s="36">
        <v>0</v>
      </c>
      <c r="DO31" s="36">
        <v>0</v>
      </c>
      <c r="DP31" s="36">
        <v>0</v>
      </c>
      <c r="DQ31" s="36">
        <v>0</v>
      </c>
      <c r="DR31" s="36">
        <v>0</v>
      </c>
      <c r="DS31" s="36">
        <v>0</v>
      </c>
      <c r="DT31" s="36">
        <v>0</v>
      </c>
      <c r="DU31" s="36">
        <v>0</v>
      </c>
      <c r="DV31" s="36">
        <v>0</v>
      </c>
      <c r="DW31" s="36">
        <v>0</v>
      </c>
      <c r="DX31" s="36">
        <f t="shared" si="3"/>
        <v>60.26361977051822</v>
      </c>
      <c r="DY31" s="36">
        <v>0</v>
      </c>
      <c r="DZ31" s="36">
        <v>0</v>
      </c>
      <c r="EA31" s="36">
        <f>SUM(DY31:DZ31)</f>
        <v>0</v>
      </c>
      <c r="EB31" s="36">
        <v>0</v>
      </c>
      <c r="EC31" s="36">
        <v>0</v>
      </c>
      <c r="ED31" s="36">
        <f>SUM(EB31:EC31)</f>
        <v>0</v>
      </c>
      <c r="EE31" s="36">
        <v>0</v>
      </c>
      <c r="EF31" s="36">
        <v>0</v>
      </c>
      <c r="EG31" s="36">
        <f>SUM(ED31:EF31)</f>
        <v>0</v>
      </c>
      <c r="EH31" s="36">
        <v>0</v>
      </c>
      <c r="EI31" s="36">
        <v>-0.03641169171831929</v>
      </c>
      <c r="EJ31" s="36">
        <f>SUM(EH31:EI31)</f>
        <v>-0.03641169171831929</v>
      </c>
      <c r="EK31" s="36">
        <f t="shared" si="4"/>
        <v>-0.03641169171831929</v>
      </c>
      <c r="EL31" s="36">
        <f t="shared" si="5"/>
        <v>60.2272080787999</v>
      </c>
    </row>
    <row r="32" spans="1:142" ht="12.75" customHeight="1">
      <c r="A32" s="21">
        <v>24</v>
      </c>
      <c r="B32" s="5" t="s">
        <v>296</v>
      </c>
      <c r="C32" s="4" t="s">
        <v>297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0.007998254675301093</v>
      </c>
      <c r="Q32" s="36">
        <v>13.542736333082726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  <c r="BB32" s="36">
        <v>0</v>
      </c>
      <c r="BC32" s="36">
        <v>0</v>
      </c>
      <c r="BD32" s="36">
        <v>0</v>
      </c>
      <c r="BE32" s="36">
        <v>0</v>
      </c>
      <c r="BF32" s="36">
        <v>0</v>
      </c>
      <c r="BG32" s="36">
        <v>0</v>
      </c>
      <c r="BH32" s="36">
        <v>0</v>
      </c>
      <c r="BI32" s="36">
        <v>0</v>
      </c>
      <c r="BJ32" s="36">
        <v>0</v>
      </c>
      <c r="BK32" s="36">
        <v>0</v>
      </c>
      <c r="BL32" s="36">
        <v>0</v>
      </c>
      <c r="BM32" s="36">
        <v>0</v>
      </c>
      <c r="BN32" s="36">
        <v>0.7156518549476114</v>
      </c>
      <c r="BO32" s="36">
        <v>0</v>
      </c>
      <c r="BP32" s="36">
        <v>3.9402083334684006</v>
      </c>
      <c r="BQ32" s="36">
        <v>0</v>
      </c>
      <c r="BR32" s="36">
        <v>1.915328379548658</v>
      </c>
      <c r="BS32" s="36">
        <v>0</v>
      </c>
      <c r="BT32" s="36">
        <v>0</v>
      </c>
      <c r="BU32" s="36">
        <v>0</v>
      </c>
      <c r="BV32" s="36">
        <v>0</v>
      </c>
      <c r="BW32" s="36">
        <v>0</v>
      </c>
      <c r="BX32" s="36">
        <v>0</v>
      </c>
      <c r="BY32" s="36">
        <v>0</v>
      </c>
      <c r="BZ32" s="36">
        <v>0</v>
      </c>
      <c r="CA32" s="36">
        <v>0</v>
      </c>
      <c r="CB32" s="36">
        <v>0</v>
      </c>
      <c r="CC32" s="36">
        <v>0</v>
      </c>
      <c r="CD32" s="36">
        <v>0</v>
      </c>
      <c r="CE32" s="36">
        <v>0</v>
      </c>
      <c r="CF32" s="36">
        <v>0</v>
      </c>
      <c r="CG32" s="36">
        <v>0</v>
      </c>
      <c r="CH32" s="36">
        <v>0</v>
      </c>
      <c r="CI32" s="36">
        <v>0</v>
      </c>
      <c r="CJ32" s="36">
        <v>0</v>
      </c>
      <c r="CK32" s="36">
        <v>0</v>
      </c>
      <c r="CL32" s="36">
        <v>0</v>
      </c>
      <c r="CM32" s="36">
        <v>0</v>
      </c>
      <c r="CN32" s="36">
        <v>0</v>
      </c>
      <c r="CO32" s="36">
        <v>0</v>
      </c>
      <c r="CP32" s="36">
        <v>0</v>
      </c>
      <c r="CQ32" s="36">
        <v>0</v>
      </c>
      <c r="CR32" s="36">
        <v>0</v>
      </c>
      <c r="CS32" s="36">
        <v>0</v>
      </c>
      <c r="CT32" s="36">
        <v>0</v>
      </c>
      <c r="CU32" s="36">
        <v>0</v>
      </c>
      <c r="CV32" s="36">
        <v>0</v>
      </c>
      <c r="CW32" s="36">
        <v>0</v>
      </c>
      <c r="CX32" s="36">
        <v>0</v>
      </c>
      <c r="CY32" s="36">
        <v>0</v>
      </c>
      <c r="CZ32" s="36">
        <v>0</v>
      </c>
      <c r="DA32" s="36">
        <v>0</v>
      </c>
      <c r="DB32" s="36">
        <v>0</v>
      </c>
      <c r="DC32" s="36">
        <v>0</v>
      </c>
      <c r="DD32" s="36">
        <v>0</v>
      </c>
      <c r="DE32" s="36">
        <v>0</v>
      </c>
      <c r="DF32" s="36">
        <v>0</v>
      </c>
      <c r="DG32" s="36">
        <v>0</v>
      </c>
      <c r="DH32" s="36">
        <v>0</v>
      </c>
      <c r="DI32" s="36">
        <v>0</v>
      </c>
      <c r="DJ32" s="36">
        <v>0</v>
      </c>
      <c r="DK32" s="36">
        <v>0</v>
      </c>
      <c r="DL32" s="36">
        <v>0</v>
      </c>
      <c r="DM32" s="36">
        <v>0</v>
      </c>
      <c r="DN32" s="36">
        <v>0</v>
      </c>
      <c r="DO32" s="36">
        <v>0</v>
      </c>
      <c r="DP32" s="36">
        <v>0</v>
      </c>
      <c r="DQ32" s="36">
        <v>0</v>
      </c>
      <c r="DR32" s="36">
        <v>0</v>
      </c>
      <c r="DS32" s="36">
        <v>0</v>
      </c>
      <c r="DT32" s="36">
        <v>0</v>
      </c>
      <c r="DU32" s="36">
        <v>0</v>
      </c>
      <c r="DV32" s="36">
        <v>0</v>
      </c>
      <c r="DW32" s="36">
        <v>0</v>
      </c>
      <c r="DX32" s="36">
        <f t="shared" si="3"/>
        <v>20.121923155722698</v>
      </c>
      <c r="DY32" s="36">
        <v>0</v>
      </c>
      <c r="DZ32" s="36">
        <v>0</v>
      </c>
      <c r="EA32" s="36">
        <f>SUM(DY32:DZ32)</f>
        <v>0</v>
      </c>
      <c r="EB32" s="36">
        <v>0</v>
      </c>
      <c r="EC32" s="36">
        <v>0</v>
      </c>
      <c r="ED32" s="36">
        <f>SUM(EB32:EC32)</f>
        <v>0</v>
      </c>
      <c r="EE32" s="36">
        <v>0</v>
      </c>
      <c r="EF32" s="36">
        <v>0</v>
      </c>
      <c r="EG32" s="36">
        <f>SUM(ED32:EF32)</f>
        <v>0</v>
      </c>
      <c r="EH32" s="36">
        <v>0</v>
      </c>
      <c r="EI32" s="36">
        <v>-0.007232392408331711</v>
      </c>
      <c r="EJ32" s="36">
        <f>SUM(EH32:EI32)</f>
        <v>-0.007232392408331711</v>
      </c>
      <c r="EK32" s="36">
        <f t="shared" si="4"/>
        <v>-0.007232392408331711</v>
      </c>
      <c r="EL32" s="36">
        <f t="shared" si="5"/>
        <v>20.114690763314368</v>
      </c>
    </row>
    <row r="33" spans="1:142" ht="12.75" customHeight="1">
      <c r="A33" s="21">
        <v>25</v>
      </c>
      <c r="B33" s="5" t="s">
        <v>298</v>
      </c>
      <c r="C33" s="4" t="s">
        <v>299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0.08024782923960871</v>
      </c>
      <c r="O33" s="36">
        <v>0.0015326134354178358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36">
        <v>2.3308338366806094</v>
      </c>
      <c r="BD33" s="36">
        <v>0</v>
      </c>
      <c r="BE33" s="36">
        <v>0</v>
      </c>
      <c r="BF33" s="36">
        <v>0.001</v>
      </c>
      <c r="BG33" s="36">
        <v>0</v>
      </c>
      <c r="BH33" s="36">
        <v>0</v>
      </c>
      <c r="BI33" s="36">
        <v>0</v>
      </c>
      <c r="BJ33" s="36">
        <v>0.013639310715556713</v>
      </c>
      <c r="BK33" s="36">
        <v>63.922390009216954</v>
      </c>
      <c r="BL33" s="36">
        <v>0.02233369805979202</v>
      </c>
      <c r="BM33" s="36">
        <v>7.306275863902007</v>
      </c>
      <c r="BN33" s="36">
        <v>11.771856553693826</v>
      </c>
      <c r="BO33" s="36">
        <v>50.8688115721759</v>
      </c>
      <c r="BP33" s="36">
        <v>0</v>
      </c>
      <c r="BQ33" s="36">
        <v>0</v>
      </c>
      <c r="BR33" s="36">
        <v>20.44691791574798</v>
      </c>
      <c r="BS33" s="36">
        <v>0</v>
      </c>
      <c r="BT33" s="36">
        <v>0.11605560811680876</v>
      </c>
      <c r="BU33" s="36">
        <v>0</v>
      </c>
      <c r="BV33" s="36">
        <v>2.634400028927981</v>
      </c>
      <c r="BW33" s="36">
        <v>0</v>
      </c>
      <c r="BX33" s="36">
        <v>0</v>
      </c>
      <c r="BY33" s="36">
        <v>0</v>
      </c>
      <c r="BZ33" s="36">
        <v>0</v>
      </c>
      <c r="CA33" s="36">
        <v>0</v>
      </c>
      <c r="CB33" s="36">
        <v>0</v>
      </c>
      <c r="CC33" s="36">
        <v>0</v>
      </c>
      <c r="CD33" s="36">
        <v>0</v>
      </c>
      <c r="CE33" s="36">
        <v>0</v>
      </c>
      <c r="CF33" s="36">
        <v>0</v>
      </c>
      <c r="CG33" s="36">
        <v>0</v>
      </c>
      <c r="CH33" s="36">
        <v>0</v>
      </c>
      <c r="CI33" s="36">
        <v>0</v>
      </c>
      <c r="CJ33" s="36">
        <v>0</v>
      </c>
      <c r="CK33" s="36">
        <v>0</v>
      </c>
      <c r="CL33" s="36">
        <v>0</v>
      </c>
      <c r="CM33" s="36">
        <v>3.771835446540956</v>
      </c>
      <c r="CN33" s="36">
        <v>0.2701495276854738</v>
      </c>
      <c r="CO33" s="36">
        <v>0</v>
      </c>
      <c r="CP33" s="36">
        <v>0</v>
      </c>
      <c r="CQ33" s="36">
        <v>0</v>
      </c>
      <c r="CR33" s="36">
        <v>0.05779648437612506</v>
      </c>
      <c r="CS33" s="36">
        <v>0</v>
      </c>
      <c r="CT33" s="36">
        <v>0</v>
      </c>
      <c r="CU33" s="36">
        <v>6.068193738831311</v>
      </c>
      <c r="CV33" s="36">
        <v>0</v>
      </c>
      <c r="CW33" s="36">
        <v>0</v>
      </c>
      <c r="CX33" s="36">
        <v>0</v>
      </c>
      <c r="CY33" s="36">
        <v>0</v>
      </c>
      <c r="CZ33" s="36">
        <v>0</v>
      </c>
      <c r="DA33" s="36">
        <v>0</v>
      </c>
      <c r="DB33" s="36">
        <v>0</v>
      </c>
      <c r="DC33" s="36">
        <v>0</v>
      </c>
      <c r="DD33" s="36">
        <v>0</v>
      </c>
      <c r="DE33" s="36">
        <v>0.39013444442860673</v>
      </c>
      <c r="DF33" s="36">
        <v>0</v>
      </c>
      <c r="DG33" s="36">
        <v>0</v>
      </c>
      <c r="DH33" s="36">
        <v>0</v>
      </c>
      <c r="DI33" s="36">
        <v>0</v>
      </c>
      <c r="DJ33" s="36">
        <v>0</v>
      </c>
      <c r="DK33" s="36">
        <v>0</v>
      </c>
      <c r="DL33" s="36">
        <v>0</v>
      </c>
      <c r="DM33" s="36">
        <v>0</v>
      </c>
      <c r="DN33" s="36">
        <v>0</v>
      </c>
      <c r="DO33" s="36">
        <v>0</v>
      </c>
      <c r="DP33" s="36">
        <v>0</v>
      </c>
      <c r="DQ33" s="36">
        <v>0</v>
      </c>
      <c r="DR33" s="36">
        <v>0</v>
      </c>
      <c r="DS33" s="36">
        <v>0</v>
      </c>
      <c r="DT33" s="36">
        <v>0</v>
      </c>
      <c r="DU33" s="36">
        <v>0</v>
      </c>
      <c r="DV33" s="36">
        <v>0</v>
      </c>
      <c r="DW33" s="36">
        <v>0</v>
      </c>
      <c r="DX33" s="36">
        <f t="shared" si="3"/>
        <v>170.0744044817749</v>
      </c>
      <c r="DY33" s="36">
        <v>0</v>
      </c>
      <c r="DZ33" s="36">
        <v>0</v>
      </c>
      <c r="EA33" s="36">
        <f>SUM(DY33:DZ33)</f>
        <v>0</v>
      </c>
      <c r="EB33" s="36">
        <v>0</v>
      </c>
      <c r="EC33" s="36">
        <v>0</v>
      </c>
      <c r="ED33" s="36">
        <f>SUM(EB33:EC33)</f>
        <v>0</v>
      </c>
      <c r="EE33" s="36">
        <v>0</v>
      </c>
      <c r="EF33" s="36">
        <v>0</v>
      </c>
      <c r="EG33" s="36">
        <f>SUM(ED33:EF33)</f>
        <v>0</v>
      </c>
      <c r="EH33" s="36">
        <v>0</v>
      </c>
      <c r="EI33" s="36">
        <v>-0.18431015413795387</v>
      </c>
      <c r="EJ33" s="36">
        <f>SUM(EH33:EI33)</f>
        <v>-0.18431015413795387</v>
      </c>
      <c r="EK33" s="36">
        <f t="shared" si="4"/>
        <v>-0.18431015413795387</v>
      </c>
      <c r="EL33" s="36">
        <f t="shared" si="5"/>
        <v>169.89009432763694</v>
      </c>
    </row>
    <row r="34" spans="1:142" ht="12.75" customHeight="1">
      <c r="A34" s="21">
        <v>26</v>
      </c>
      <c r="B34" s="5" t="s">
        <v>300</v>
      </c>
      <c r="C34" s="4" t="s">
        <v>301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95.95963878917064</v>
      </c>
      <c r="P34" s="36">
        <v>0</v>
      </c>
      <c r="Q34" s="36">
        <v>20.463490370681903</v>
      </c>
      <c r="R34" s="36">
        <v>0</v>
      </c>
      <c r="S34" s="36">
        <v>0</v>
      </c>
      <c r="T34" s="36">
        <v>0.9612054189400134</v>
      </c>
      <c r="U34" s="36">
        <v>0.7026202909972591</v>
      </c>
      <c r="V34" s="36">
        <v>0</v>
      </c>
      <c r="W34" s="36">
        <v>0.8584961887794864</v>
      </c>
      <c r="X34" s="36">
        <v>0</v>
      </c>
      <c r="Y34" s="36">
        <v>0</v>
      </c>
      <c r="Z34" s="36">
        <v>86.13304178633899</v>
      </c>
      <c r="AA34" s="36">
        <v>0</v>
      </c>
      <c r="AB34" s="36">
        <v>0</v>
      </c>
      <c r="AC34" s="36">
        <v>0.9466583531152657</v>
      </c>
      <c r="AD34" s="36">
        <v>0</v>
      </c>
      <c r="AE34" s="36">
        <v>5.3151164692047</v>
      </c>
      <c r="AF34" s="36">
        <v>0</v>
      </c>
      <c r="AG34" s="36">
        <v>0.09021714824082168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82.81112622137455</v>
      </c>
      <c r="AT34" s="36">
        <v>3.8367074777442065</v>
      </c>
      <c r="AU34" s="36">
        <v>2.2915275218187894</v>
      </c>
      <c r="AV34" s="36">
        <v>0</v>
      </c>
      <c r="AW34" s="36">
        <v>0</v>
      </c>
      <c r="AX34" s="36">
        <v>0</v>
      </c>
      <c r="AY34" s="36">
        <v>0</v>
      </c>
      <c r="AZ34" s="36">
        <v>1.0042772806162112</v>
      </c>
      <c r="BA34" s="36">
        <v>0</v>
      </c>
      <c r="BB34" s="36">
        <v>0</v>
      </c>
      <c r="BC34" s="36">
        <v>1.636373302725675</v>
      </c>
      <c r="BD34" s="36">
        <v>3.742702455397961</v>
      </c>
      <c r="BE34" s="36">
        <v>0.5708523876953124</v>
      </c>
      <c r="BF34" s="36">
        <v>11.257385600914478</v>
      </c>
      <c r="BG34" s="36">
        <v>0</v>
      </c>
      <c r="BH34" s="36">
        <v>0</v>
      </c>
      <c r="BI34" s="36">
        <v>7.455623735914514</v>
      </c>
      <c r="BJ34" s="36">
        <v>0</v>
      </c>
      <c r="BK34" s="36">
        <v>3.1493955201370083</v>
      </c>
      <c r="BL34" s="36">
        <v>61.45599681940769</v>
      </c>
      <c r="BM34" s="36">
        <v>153.06354869233715</v>
      </c>
      <c r="BN34" s="36">
        <v>2.0442692467720898</v>
      </c>
      <c r="BO34" s="36">
        <v>0</v>
      </c>
      <c r="BP34" s="36">
        <v>0</v>
      </c>
      <c r="BQ34" s="36">
        <v>0</v>
      </c>
      <c r="BR34" s="36">
        <v>0</v>
      </c>
      <c r="BS34" s="36">
        <v>0</v>
      </c>
      <c r="BT34" s="36">
        <v>0</v>
      </c>
      <c r="BU34" s="36">
        <v>0</v>
      </c>
      <c r="BV34" s="36">
        <v>0.2829701746380356</v>
      </c>
      <c r="BW34" s="36">
        <v>0</v>
      </c>
      <c r="BX34" s="36">
        <v>0</v>
      </c>
      <c r="BY34" s="36">
        <v>0</v>
      </c>
      <c r="BZ34" s="36">
        <v>0</v>
      </c>
      <c r="CA34" s="36">
        <v>0</v>
      </c>
      <c r="CB34" s="36">
        <v>0</v>
      </c>
      <c r="CC34" s="36">
        <v>0</v>
      </c>
      <c r="CD34" s="36">
        <v>0.012721687629601417</v>
      </c>
      <c r="CE34" s="36">
        <v>0</v>
      </c>
      <c r="CF34" s="36">
        <v>0</v>
      </c>
      <c r="CG34" s="36">
        <v>0</v>
      </c>
      <c r="CH34" s="36">
        <v>0</v>
      </c>
      <c r="CI34" s="36">
        <v>0</v>
      </c>
      <c r="CJ34" s="36">
        <v>0</v>
      </c>
      <c r="CK34" s="36">
        <v>0</v>
      </c>
      <c r="CL34" s="36">
        <v>0</v>
      </c>
      <c r="CM34" s="36">
        <v>0.7451373256999891</v>
      </c>
      <c r="CN34" s="36">
        <v>0</v>
      </c>
      <c r="CO34" s="36">
        <v>0</v>
      </c>
      <c r="CP34" s="36">
        <v>0</v>
      </c>
      <c r="CQ34" s="36">
        <v>0</v>
      </c>
      <c r="CR34" s="36">
        <v>0</v>
      </c>
      <c r="CS34" s="36">
        <v>0</v>
      </c>
      <c r="CT34" s="36">
        <v>0</v>
      </c>
      <c r="CU34" s="36">
        <v>0</v>
      </c>
      <c r="CV34" s="36">
        <v>0</v>
      </c>
      <c r="CW34" s="36">
        <v>0</v>
      </c>
      <c r="CX34" s="36">
        <v>0</v>
      </c>
      <c r="CY34" s="36">
        <v>0</v>
      </c>
      <c r="CZ34" s="36">
        <v>0</v>
      </c>
      <c r="DA34" s="36">
        <v>0</v>
      </c>
      <c r="DB34" s="36">
        <v>0</v>
      </c>
      <c r="DC34" s="36">
        <v>0.15698320880214695</v>
      </c>
      <c r="DD34" s="36">
        <v>0</v>
      </c>
      <c r="DE34" s="36">
        <v>0</v>
      </c>
      <c r="DF34" s="36">
        <v>0</v>
      </c>
      <c r="DG34" s="36">
        <v>0</v>
      </c>
      <c r="DH34" s="36">
        <v>0</v>
      </c>
      <c r="DI34" s="36">
        <v>0</v>
      </c>
      <c r="DJ34" s="36">
        <v>0</v>
      </c>
      <c r="DK34" s="36">
        <v>0</v>
      </c>
      <c r="DL34" s="36">
        <v>0</v>
      </c>
      <c r="DM34" s="36">
        <v>0</v>
      </c>
      <c r="DN34" s="36">
        <v>0</v>
      </c>
      <c r="DO34" s="36">
        <v>0</v>
      </c>
      <c r="DP34" s="36">
        <v>0.6913904148651003</v>
      </c>
      <c r="DQ34" s="36">
        <v>0</v>
      </c>
      <c r="DR34" s="36">
        <v>0</v>
      </c>
      <c r="DS34" s="36">
        <v>0</v>
      </c>
      <c r="DT34" s="36">
        <v>0</v>
      </c>
      <c r="DU34" s="36">
        <v>0</v>
      </c>
      <c r="DV34" s="36">
        <v>0.06219521126970496</v>
      </c>
      <c r="DW34" s="36">
        <v>0</v>
      </c>
      <c r="DX34" s="36">
        <f t="shared" si="3"/>
        <v>547.7016691012292</v>
      </c>
      <c r="DY34" s="36">
        <v>0</v>
      </c>
      <c r="DZ34" s="36">
        <v>0</v>
      </c>
      <c r="EA34" s="36">
        <f>SUM(DY34:DZ34)</f>
        <v>0</v>
      </c>
      <c r="EB34" s="36">
        <v>0</v>
      </c>
      <c r="EC34" s="36">
        <v>0</v>
      </c>
      <c r="ED34" s="36">
        <f>SUM(EB34:EC34)</f>
        <v>0</v>
      </c>
      <c r="EE34" s="36">
        <v>0</v>
      </c>
      <c r="EF34" s="36">
        <v>0</v>
      </c>
      <c r="EG34" s="36">
        <f>SUM(ED34:EF34)</f>
        <v>0</v>
      </c>
      <c r="EH34" s="36">
        <v>0</v>
      </c>
      <c r="EI34" s="36">
        <v>-0.263934954084509</v>
      </c>
      <c r="EJ34" s="36">
        <f>SUM(EH34:EI34)</f>
        <v>-0.263934954084509</v>
      </c>
      <c r="EK34" s="36">
        <f t="shared" si="4"/>
        <v>-0.263934954084509</v>
      </c>
      <c r="EL34" s="36">
        <f t="shared" si="5"/>
        <v>547.4377341471446</v>
      </c>
    </row>
    <row r="35" spans="1:142" ht="12.75" customHeight="1">
      <c r="A35" s="21">
        <v>27</v>
      </c>
      <c r="B35" s="5" t="s">
        <v>302</v>
      </c>
      <c r="C35" s="4" t="s">
        <v>303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1.4463518313422532</v>
      </c>
      <c r="P35" s="36">
        <v>0.037126533394290236</v>
      </c>
      <c r="Q35" s="36">
        <v>5.6588905358791415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0.05853569750929028</v>
      </c>
      <c r="AQ35" s="36">
        <v>0</v>
      </c>
      <c r="AR35" s="36">
        <v>0</v>
      </c>
      <c r="AS35" s="36">
        <v>8.870238554079219</v>
      </c>
      <c r="AT35" s="36">
        <v>0</v>
      </c>
      <c r="AU35" s="36">
        <v>0</v>
      </c>
      <c r="AV35" s="36">
        <v>0</v>
      </c>
      <c r="AW35" s="36">
        <v>0</v>
      </c>
      <c r="AX35" s="36">
        <v>0</v>
      </c>
      <c r="AY35" s="36">
        <v>0</v>
      </c>
      <c r="AZ35" s="36">
        <v>175.94282976613894</v>
      </c>
      <c r="BA35" s="36">
        <v>0</v>
      </c>
      <c r="BB35" s="36">
        <v>0</v>
      </c>
      <c r="BC35" s="36">
        <v>8.303107574538654</v>
      </c>
      <c r="BD35" s="36">
        <v>0</v>
      </c>
      <c r="BE35" s="36">
        <v>87.3309110410478</v>
      </c>
      <c r="BF35" s="36">
        <v>11.870656985129424</v>
      </c>
      <c r="BG35" s="36">
        <v>0</v>
      </c>
      <c r="BH35" s="36">
        <v>0.06089392174748233</v>
      </c>
      <c r="BI35" s="36">
        <v>0</v>
      </c>
      <c r="BJ35" s="36">
        <v>0</v>
      </c>
      <c r="BK35" s="36">
        <v>0</v>
      </c>
      <c r="BL35" s="36">
        <v>23.07490957776435</v>
      </c>
      <c r="BM35" s="36">
        <v>0</v>
      </c>
      <c r="BN35" s="36">
        <v>0</v>
      </c>
      <c r="BO35" s="36">
        <v>0</v>
      </c>
      <c r="BP35" s="36">
        <v>0.4753494603083529</v>
      </c>
      <c r="BQ35" s="36">
        <v>0.0844913424425753</v>
      </c>
      <c r="BR35" s="36">
        <v>0.6872963245090596</v>
      </c>
      <c r="BS35" s="36">
        <v>0</v>
      </c>
      <c r="BT35" s="36">
        <v>0.13116504501494955</v>
      </c>
      <c r="BU35" s="36">
        <v>0</v>
      </c>
      <c r="BV35" s="36">
        <v>0</v>
      </c>
      <c r="BW35" s="36">
        <v>0.054668193517788954</v>
      </c>
      <c r="BX35" s="36">
        <v>0</v>
      </c>
      <c r="BY35" s="36">
        <v>0</v>
      </c>
      <c r="BZ35" s="36">
        <v>0</v>
      </c>
      <c r="CA35" s="36">
        <v>0</v>
      </c>
      <c r="CB35" s="36">
        <v>0</v>
      </c>
      <c r="CC35" s="36">
        <v>0</v>
      </c>
      <c r="CD35" s="36">
        <v>0</v>
      </c>
      <c r="CE35" s="36">
        <v>0</v>
      </c>
      <c r="CF35" s="36">
        <v>0</v>
      </c>
      <c r="CG35" s="36">
        <v>0</v>
      </c>
      <c r="CH35" s="36">
        <v>0</v>
      </c>
      <c r="CI35" s="36">
        <v>0</v>
      </c>
      <c r="CJ35" s="36">
        <v>0</v>
      </c>
      <c r="CK35" s="36">
        <v>0</v>
      </c>
      <c r="CL35" s="36">
        <v>0</v>
      </c>
      <c r="CM35" s="36">
        <v>1.1868586493807038</v>
      </c>
      <c r="CN35" s="36">
        <v>0</v>
      </c>
      <c r="CO35" s="36">
        <v>0</v>
      </c>
      <c r="CP35" s="36">
        <v>0</v>
      </c>
      <c r="CQ35" s="36">
        <v>0.2710924293258138</v>
      </c>
      <c r="CR35" s="36">
        <v>0</v>
      </c>
      <c r="CS35" s="36">
        <v>0</v>
      </c>
      <c r="CT35" s="36">
        <v>0</v>
      </c>
      <c r="CU35" s="36">
        <v>0.5468940614321764</v>
      </c>
      <c r="CV35" s="36">
        <v>0</v>
      </c>
      <c r="CW35" s="36">
        <v>0</v>
      </c>
      <c r="CX35" s="36">
        <v>0</v>
      </c>
      <c r="CY35" s="36">
        <v>0</v>
      </c>
      <c r="CZ35" s="36">
        <v>0</v>
      </c>
      <c r="DA35" s="36">
        <v>0</v>
      </c>
      <c r="DB35" s="36">
        <v>0</v>
      </c>
      <c r="DC35" s="36">
        <v>0</v>
      </c>
      <c r="DD35" s="36">
        <v>0</v>
      </c>
      <c r="DE35" s="36">
        <v>0</v>
      </c>
      <c r="DF35" s="36">
        <v>0</v>
      </c>
      <c r="DG35" s="36">
        <v>0</v>
      </c>
      <c r="DH35" s="36">
        <v>0</v>
      </c>
      <c r="DI35" s="36">
        <v>0</v>
      </c>
      <c r="DJ35" s="36">
        <v>0</v>
      </c>
      <c r="DK35" s="36">
        <v>0</v>
      </c>
      <c r="DL35" s="36">
        <v>0</v>
      </c>
      <c r="DM35" s="36">
        <v>0</v>
      </c>
      <c r="DN35" s="36">
        <v>0</v>
      </c>
      <c r="DO35" s="36">
        <v>0</v>
      </c>
      <c r="DP35" s="36">
        <v>0.07936881752662137</v>
      </c>
      <c r="DQ35" s="36">
        <v>0</v>
      </c>
      <c r="DR35" s="36">
        <v>0.0020191492461697474</v>
      </c>
      <c r="DS35" s="36">
        <v>0</v>
      </c>
      <c r="DT35" s="36">
        <v>0</v>
      </c>
      <c r="DU35" s="36">
        <v>0</v>
      </c>
      <c r="DV35" s="36">
        <v>3.893181426301147</v>
      </c>
      <c r="DW35" s="36">
        <v>0</v>
      </c>
      <c r="DX35" s="36">
        <f t="shared" si="3"/>
        <v>330.0668369175762</v>
      </c>
      <c r="DY35" s="36">
        <v>0</v>
      </c>
      <c r="DZ35" s="36">
        <v>0</v>
      </c>
      <c r="EA35" s="36">
        <f>SUM(DY35:DZ35)</f>
        <v>0</v>
      </c>
      <c r="EB35" s="36">
        <v>0</v>
      </c>
      <c r="EC35" s="36">
        <v>0</v>
      </c>
      <c r="ED35" s="36">
        <f>SUM(EB35:EC35)</f>
        <v>0</v>
      </c>
      <c r="EE35" s="36">
        <v>0</v>
      </c>
      <c r="EF35" s="36">
        <v>0</v>
      </c>
      <c r="EG35" s="36">
        <f>SUM(ED35:EF35)</f>
        <v>0</v>
      </c>
      <c r="EH35" s="36">
        <v>0</v>
      </c>
      <c r="EI35" s="36">
        <v>-0.17740798788691384</v>
      </c>
      <c r="EJ35" s="36">
        <f>SUM(EH35:EI35)</f>
        <v>-0.17740798788691384</v>
      </c>
      <c r="EK35" s="36">
        <f t="shared" si="4"/>
        <v>-0.17740798788691384</v>
      </c>
      <c r="EL35" s="36">
        <f t="shared" si="5"/>
        <v>329.8894289296893</v>
      </c>
    </row>
    <row r="36" spans="1:142" ht="12.75" customHeight="1">
      <c r="A36" s="21">
        <v>28</v>
      </c>
      <c r="B36" s="5" t="s">
        <v>304</v>
      </c>
      <c r="C36" s="4" t="s">
        <v>305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0.4631738713113439</v>
      </c>
      <c r="O36" s="36">
        <v>0.16064908012191392</v>
      </c>
      <c r="P36" s="36">
        <v>0</v>
      </c>
      <c r="Q36" s="36">
        <v>0.008389514127202482</v>
      </c>
      <c r="R36" s="36">
        <v>0</v>
      </c>
      <c r="S36" s="36">
        <v>0</v>
      </c>
      <c r="T36" s="36">
        <v>0.02839393948652135</v>
      </c>
      <c r="U36" s="36">
        <v>0</v>
      </c>
      <c r="V36" s="36">
        <v>0</v>
      </c>
      <c r="W36" s="36">
        <v>0.07820447670430317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0.11161346807415062</v>
      </c>
      <c r="AD36" s="36">
        <v>0</v>
      </c>
      <c r="AE36" s="36">
        <v>0</v>
      </c>
      <c r="AF36" s="36">
        <v>0</v>
      </c>
      <c r="AG36" s="36">
        <v>0.06897393553334354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0.04873953571334263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6">
        <v>0</v>
      </c>
      <c r="AU36" s="36">
        <v>0</v>
      </c>
      <c r="AV36" s="36">
        <v>0</v>
      </c>
      <c r="AW36" s="36">
        <v>0</v>
      </c>
      <c r="AX36" s="36">
        <v>0</v>
      </c>
      <c r="AY36" s="36">
        <v>0</v>
      </c>
      <c r="AZ36" s="36">
        <v>13.24632848649583</v>
      </c>
      <c r="BA36" s="36">
        <v>0</v>
      </c>
      <c r="BB36" s="36">
        <v>0.040556823879985424</v>
      </c>
      <c r="BC36" s="36">
        <v>0</v>
      </c>
      <c r="BD36" s="36">
        <v>9.9579049444595</v>
      </c>
      <c r="BE36" s="36">
        <v>4.114048079893477</v>
      </c>
      <c r="BF36" s="36">
        <v>0.09181092418015196</v>
      </c>
      <c r="BG36" s="36">
        <v>0</v>
      </c>
      <c r="BH36" s="36">
        <v>0</v>
      </c>
      <c r="BI36" s="36">
        <v>0</v>
      </c>
      <c r="BJ36" s="36">
        <v>0</v>
      </c>
      <c r="BK36" s="36">
        <v>0</v>
      </c>
      <c r="BL36" s="36">
        <v>0</v>
      </c>
      <c r="BM36" s="36">
        <v>0</v>
      </c>
      <c r="BN36" s="36">
        <v>0</v>
      </c>
      <c r="BO36" s="36">
        <v>0</v>
      </c>
      <c r="BP36" s="36">
        <v>0</v>
      </c>
      <c r="BQ36" s="36">
        <v>0</v>
      </c>
      <c r="BR36" s="36">
        <v>0</v>
      </c>
      <c r="BS36" s="36">
        <v>0</v>
      </c>
      <c r="BT36" s="36">
        <v>0</v>
      </c>
      <c r="BU36" s="36">
        <v>0</v>
      </c>
      <c r="BV36" s="36">
        <v>0</v>
      </c>
      <c r="BW36" s="36">
        <v>0</v>
      </c>
      <c r="BX36" s="36">
        <v>0</v>
      </c>
      <c r="BY36" s="36">
        <v>0</v>
      </c>
      <c r="BZ36" s="36">
        <v>0</v>
      </c>
      <c r="CA36" s="36">
        <v>0</v>
      </c>
      <c r="CB36" s="36">
        <v>0</v>
      </c>
      <c r="CC36" s="36">
        <v>0</v>
      </c>
      <c r="CD36" s="36">
        <v>0</v>
      </c>
      <c r="CE36" s="36">
        <v>0</v>
      </c>
      <c r="CF36" s="36">
        <v>0</v>
      </c>
      <c r="CG36" s="36">
        <v>0</v>
      </c>
      <c r="CH36" s="36">
        <v>0</v>
      </c>
      <c r="CI36" s="36">
        <v>0</v>
      </c>
      <c r="CJ36" s="36">
        <v>0</v>
      </c>
      <c r="CK36" s="36">
        <v>0</v>
      </c>
      <c r="CL36" s="36">
        <v>0</v>
      </c>
      <c r="CM36" s="36">
        <v>0</v>
      </c>
      <c r="CN36" s="36">
        <v>0</v>
      </c>
      <c r="CO36" s="36">
        <v>0</v>
      </c>
      <c r="CP36" s="36">
        <v>0</v>
      </c>
      <c r="CQ36" s="36">
        <v>0</v>
      </c>
      <c r="CR36" s="36">
        <v>0</v>
      </c>
      <c r="CS36" s="36">
        <v>0</v>
      </c>
      <c r="CT36" s="36">
        <v>0</v>
      </c>
      <c r="CU36" s="36">
        <v>0</v>
      </c>
      <c r="CV36" s="36">
        <v>0</v>
      </c>
      <c r="CW36" s="36">
        <v>0</v>
      </c>
      <c r="CX36" s="36">
        <v>0</v>
      </c>
      <c r="CY36" s="36">
        <v>0</v>
      </c>
      <c r="CZ36" s="36">
        <v>0</v>
      </c>
      <c r="DA36" s="36">
        <v>0</v>
      </c>
      <c r="DB36" s="36">
        <v>0</v>
      </c>
      <c r="DC36" s="36">
        <v>0</v>
      </c>
      <c r="DD36" s="36">
        <v>0</v>
      </c>
      <c r="DE36" s="36">
        <v>0.047840235571070644</v>
      </c>
      <c r="DF36" s="36">
        <v>0</v>
      </c>
      <c r="DG36" s="36">
        <v>0</v>
      </c>
      <c r="DH36" s="36">
        <v>0</v>
      </c>
      <c r="DI36" s="36">
        <v>0</v>
      </c>
      <c r="DJ36" s="36">
        <v>0</v>
      </c>
      <c r="DK36" s="36">
        <v>0</v>
      </c>
      <c r="DL36" s="36">
        <v>0</v>
      </c>
      <c r="DM36" s="36">
        <v>0</v>
      </c>
      <c r="DN36" s="36">
        <v>0</v>
      </c>
      <c r="DO36" s="36">
        <v>0</v>
      </c>
      <c r="DP36" s="36">
        <v>0</v>
      </c>
      <c r="DQ36" s="36">
        <v>0</v>
      </c>
      <c r="DR36" s="36">
        <v>0</v>
      </c>
      <c r="DS36" s="36">
        <v>0</v>
      </c>
      <c r="DT36" s="36">
        <v>0</v>
      </c>
      <c r="DU36" s="36">
        <v>0.06001471027711883</v>
      </c>
      <c r="DV36" s="36">
        <v>0</v>
      </c>
      <c r="DW36" s="36">
        <v>0</v>
      </c>
      <c r="DX36" s="36">
        <f t="shared" si="3"/>
        <v>28.526642025829254</v>
      </c>
      <c r="DY36" s="36">
        <v>0</v>
      </c>
      <c r="DZ36" s="36">
        <v>0</v>
      </c>
      <c r="EA36" s="36">
        <f>SUM(DY36:DZ36)</f>
        <v>0</v>
      </c>
      <c r="EB36" s="36">
        <v>0.04934030413546395</v>
      </c>
      <c r="EC36" s="36">
        <v>0</v>
      </c>
      <c r="ED36" s="36">
        <f>SUM(EB36:EC36)</f>
        <v>0.04934030413546395</v>
      </c>
      <c r="EE36" s="36">
        <v>0</v>
      </c>
      <c r="EF36" s="36">
        <v>0</v>
      </c>
      <c r="EG36" s="36">
        <f>SUM(ED36:EF36)</f>
        <v>0.04934030413546395</v>
      </c>
      <c r="EH36" s="36">
        <v>0</v>
      </c>
      <c r="EI36" s="36">
        <v>-0.017642160606358013</v>
      </c>
      <c r="EJ36" s="36">
        <f>SUM(EH36:EI36)</f>
        <v>-0.017642160606358013</v>
      </c>
      <c r="EK36" s="36">
        <f t="shared" si="4"/>
        <v>0.03169814352910594</v>
      </c>
      <c r="EL36" s="36">
        <f t="shared" si="5"/>
        <v>28.55834016935836</v>
      </c>
    </row>
    <row r="37" spans="1:142" ht="12.75" customHeight="1">
      <c r="A37" s="21">
        <v>29</v>
      </c>
      <c r="B37" s="5" t="s">
        <v>306</v>
      </c>
      <c r="C37" s="4" t="s">
        <v>307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0.01610009878244707</v>
      </c>
      <c r="P37" s="36">
        <v>2.5725765122881703</v>
      </c>
      <c r="Q37" s="36">
        <v>5.966989359881646</v>
      </c>
      <c r="R37" s="36">
        <v>0</v>
      </c>
      <c r="S37" s="36">
        <v>0</v>
      </c>
      <c r="T37" s="36">
        <v>0.20507253714579554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2.442280312917798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0.010203968059833216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</v>
      </c>
      <c r="AS37" s="36">
        <v>9.380118284470743</v>
      </c>
      <c r="AT37" s="36">
        <v>0.024982588592203092</v>
      </c>
      <c r="AU37" s="36">
        <v>0</v>
      </c>
      <c r="AV37" s="36">
        <v>0</v>
      </c>
      <c r="AW37" s="36">
        <v>0</v>
      </c>
      <c r="AX37" s="36">
        <v>0</v>
      </c>
      <c r="AY37" s="36">
        <v>0</v>
      </c>
      <c r="AZ37" s="36">
        <v>20.08678236689859</v>
      </c>
      <c r="BA37" s="36">
        <v>0</v>
      </c>
      <c r="BB37" s="36">
        <v>0.8460192766773892</v>
      </c>
      <c r="BC37" s="36">
        <v>2.2010069616494787</v>
      </c>
      <c r="BD37" s="36">
        <v>0.022652354571504926</v>
      </c>
      <c r="BE37" s="36">
        <v>6.801073639665505</v>
      </c>
      <c r="BF37" s="36">
        <v>24.965827824647423</v>
      </c>
      <c r="BG37" s="36">
        <v>0</v>
      </c>
      <c r="BH37" s="36">
        <v>0</v>
      </c>
      <c r="BI37" s="36">
        <v>2.1986042199469806</v>
      </c>
      <c r="BJ37" s="36">
        <v>4.682653090142679</v>
      </c>
      <c r="BK37" s="36">
        <v>105.23765800722293</v>
      </c>
      <c r="BL37" s="36">
        <v>276.5738679260979</v>
      </c>
      <c r="BM37" s="36">
        <v>151.6136204409121</v>
      </c>
      <c r="BN37" s="36">
        <v>0</v>
      </c>
      <c r="BO37" s="36">
        <v>15.825033888423093</v>
      </c>
      <c r="BP37" s="36">
        <v>0.15516730116860283</v>
      </c>
      <c r="BQ37" s="36">
        <v>2.4782926922756747</v>
      </c>
      <c r="BR37" s="36">
        <v>0.2863685810179826</v>
      </c>
      <c r="BS37" s="36">
        <v>0</v>
      </c>
      <c r="BT37" s="36">
        <v>0.3559741499839637</v>
      </c>
      <c r="BU37" s="36">
        <v>0</v>
      </c>
      <c r="BV37" s="36">
        <v>0</v>
      </c>
      <c r="BW37" s="36">
        <v>0.014844182902192658</v>
      </c>
      <c r="BX37" s="36">
        <v>0.14661898275412494</v>
      </c>
      <c r="BY37" s="36">
        <v>0</v>
      </c>
      <c r="BZ37" s="36">
        <v>0</v>
      </c>
      <c r="CA37" s="36">
        <v>0.001</v>
      </c>
      <c r="CB37" s="36">
        <v>0</v>
      </c>
      <c r="CC37" s="36">
        <v>0.8488780244921224</v>
      </c>
      <c r="CD37" s="36">
        <v>0.3752438305859561</v>
      </c>
      <c r="CE37" s="36">
        <v>0</v>
      </c>
      <c r="CF37" s="36">
        <v>0.0759610095864659</v>
      </c>
      <c r="CG37" s="36">
        <v>0</v>
      </c>
      <c r="CH37" s="36">
        <v>0</v>
      </c>
      <c r="CI37" s="36">
        <v>0</v>
      </c>
      <c r="CJ37" s="36">
        <v>0.11789904361834809</v>
      </c>
      <c r="CK37" s="36">
        <v>0</v>
      </c>
      <c r="CL37" s="36">
        <v>0</v>
      </c>
      <c r="CM37" s="36">
        <v>25.978573719649866</v>
      </c>
      <c r="CN37" s="36">
        <v>0</v>
      </c>
      <c r="CO37" s="36">
        <v>0</v>
      </c>
      <c r="CP37" s="36">
        <v>0</v>
      </c>
      <c r="CQ37" s="36">
        <v>1.0208828059507151</v>
      </c>
      <c r="CR37" s="36">
        <v>0</v>
      </c>
      <c r="CS37" s="36">
        <v>0</v>
      </c>
      <c r="CT37" s="36">
        <v>0.7989545355145922</v>
      </c>
      <c r="CU37" s="36">
        <v>20.778052269897092</v>
      </c>
      <c r="CV37" s="36">
        <v>0</v>
      </c>
      <c r="CW37" s="36">
        <v>0</v>
      </c>
      <c r="CX37" s="36">
        <v>0</v>
      </c>
      <c r="CY37" s="36">
        <v>0.14478618659714626</v>
      </c>
      <c r="CZ37" s="36">
        <v>0.020206382401229413</v>
      </c>
      <c r="DA37" s="36">
        <v>0</v>
      </c>
      <c r="DB37" s="36">
        <v>0</v>
      </c>
      <c r="DC37" s="36">
        <v>0</v>
      </c>
      <c r="DD37" s="36">
        <v>0</v>
      </c>
      <c r="DE37" s="36">
        <v>0</v>
      </c>
      <c r="DF37" s="36">
        <v>0</v>
      </c>
      <c r="DG37" s="36">
        <v>0</v>
      </c>
      <c r="DH37" s="36">
        <v>0</v>
      </c>
      <c r="DI37" s="36">
        <v>0</v>
      </c>
      <c r="DJ37" s="36">
        <v>0</v>
      </c>
      <c r="DK37" s="36">
        <v>1.1523012230150094</v>
      </c>
      <c r="DL37" s="36">
        <v>0</v>
      </c>
      <c r="DM37" s="36">
        <v>0</v>
      </c>
      <c r="DN37" s="36">
        <v>0</v>
      </c>
      <c r="DO37" s="36">
        <v>0</v>
      </c>
      <c r="DP37" s="36">
        <v>0.064460824263083</v>
      </c>
      <c r="DQ37" s="36">
        <v>0</v>
      </c>
      <c r="DR37" s="36">
        <v>0</v>
      </c>
      <c r="DS37" s="36">
        <v>0</v>
      </c>
      <c r="DT37" s="36">
        <v>0.06504175298596672</v>
      </c>
      <c r="DU37" s="36">
        <v>0</v>
      </c>
      <c r="DV37" s="36">
        <v>0.8221383579333594</v>
      </c>
      <c r="DW37" s="36">
        <v>0</v>
      </c>
      <c r="DX37" s="36">
        <f t="shared" si="3"/>
        <v>687.3747695155874</v>
      </c>
      <c r="DY37" s="36">
        <v>0</v>
      </c>
      <c r="DZ37" s="36">
        <v>0</v>
      </c>
      <c r="EA37" s="36">
        <f>SUM(DY37:DZ37)</f>
        <v>0</v>
      </c>
      <c r="EB37" s="36">
        <v>0</v>
      </c>
      <c r="EC37" s="36">
        <v>0</v>
      </c>
      <c r="ED37" s="36">
        <f>SUM(EB37:EC37)</f>
        <v>0</v>
      </c>
      <c r="EE37" s="36">
        <v>0</v>
      </c>
      <c r="EF37" s="36">
        <v>0</v>
      </c>
      <c r="EG37" s="36">
        <f>SUM(ED37:EF37)</f>
        <v>0</v>
      </c>
      <c r="EH37" s="36">
        <v>0</v>
      </c>
      <c r="EI37" s="36">
        <v>-0.384414503834171</v>
      </c>
      <c r="EJ37" s="36">
        <f>SUM(EH37:EI37)</f>
        <v>-0.384414503834171</v>
      </c>
      <c r="EK37" s="36">
        <f t="shared" si="4"/>
        <v>-0.384414503834171</v>
      </c>
      <c r="EL37" s="36">
        <f t="shared" si="5"/>
        <v>686.9903550117533</v>
      </c>
    </row>
    <row r="38" spans="1:142" ht="12.75" customHeight="1">
      <c r="A38" s="21">
        <v>30</v>
      </c>
      <c r="B38" s="5" t="s">
        <v>308</v>
      </c>
      <c r="C38" s="4" t="s">
        <v>309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36">
        <v>0</v>
      </c>
      <c r="BH38" s="36">
        <v>0</v>
      </c>
      <c r="BI38" s="36">
        <v>0</v>
      </c>
      <c r="BJ38" s="36">
        <v>0</v>
      </c>
      <c r="BK38" s="36">
        <v>0</v>
      </c>
      <c r="BL38" s="36">
        <v>0</v>
      </c>
      <c r="BM38" s="36">
        <v>0</v>
      </c>
      <c r="BN38" s="36">
        <v>0</v>
      </c>
      <c r="BO38" s="36">
        <v>0</v>
      </c>
      <c r="BP38" s="36">
        <v>0</v>
      </c>
      <c r="BQ38" s="36">
        <v>0</v>
      </c>
      <c r="BR38" s="36">
        <v>0</v>
      </c>
      <c r="BS38" s="36">
        <v>0</v>
      </c>
      <c r="BT38" s="36">
        <v>0</v>
      </c>
      <c r="BU38" s="36">
        <v>0</v>
      </c>
      <c r="BV38" s="36">
        <v>0</v>
      </c>
      <c r="BW38" s="36">
        <v>0</v>
      </c>
      <c r="BX38" s="36">
        <v>0</v>
      </c>
      <c r="BY38" s="36">
        <v>0</v>
      </c>
      <c r="BZ38" s="36">
        <v>0</v>
      </c>
      <c r="CA38" s="36">
        <v>0</v>
      </c>
      <c r="CB38" s="36">
        <v>0</v>
      </c>
      <c r="CC38" s="36">
        <v>0</v>
      </c>
      <c r="CD38" s="36">
        <v>0</v>
      </c>
      <c r="CE38" s="36">
        <v>0</v>
      </c>
      <c r="CF38" s="36">
        <v>0</v>
      </c>
      <c r="CG38" s="36">
        <v>0</v>
      </c>
      <c r="CH38" s="36">
        <v>0</v>
      </c>
      <c r="CI38" s="36">
        <v>0</v>
      </c>
      <c r="CJ38" s="36">
        <v>0</v>
      </c>
      <c r="CK38" s="36">
        <v>0</v>
      </c>
      <c r="CL38" s="36">
        <v>0</v>
      </c>
      <c r="CM38" s="36">
        <v>0</v>
      </c>
      <c r="CN38" s="36">
        <v>0</v>
      </c>
      <c r="CO38" s="36">
        <v>0</v>
      </c>
      <c r="CP38" s="36">
        <v>0</v>
      </c>
      <c r="CQ38" s="36">
        <v>0</v>
      </c>
      <c r="CR38" s="36">
        <v>0</v>
      </c>
      <c r="CS38" s="36">
        <v>0</v>
      </c>
      <c r="CT38" s="36">
        <v>0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</v>
      </c>
      <c r="DA38" s="36">
        <v>0</v>
      </c>
      <c r="DB38" s="36">
        <v>0</v>
      </c>
      <c r="DC38" s="36">
        <v>0</v>
      </c>
      <c r="DD38" s="36">
        <v>0</v>
      </c>
      <c r="DE38" s="36">
        <v>0</v>
      </c>
      <c r="DF38" s="36">
        <v>0</v>
      </c>
      <c r="DG38" s="36">
        <v>0</v>
      </c>
      <c r="DH38" s="36">
        <v>0</v>
      </c>
      <c r="DI38" s="36">
        <v>0</v>
      </c>
      <c r="DJ38" s="36">
        <v>0</v>
      </c>
      <c r="DK38" s="36">
        <v>0</v>
      </c>
      <c r="DL38" s="36">
        <v>0</v>
      </c>
      <c r="DM38" s="36">
        <v>0</v>
      </c>
      <c r="DN38" s="36">
        <v>0</v>
      </c>
      <c r="DO38" s="36">
        <v>0</v>
      </c>
      <c r="DP38" s="36">
        <v>0</v>
      </c>
      <c r="DQ38" s="36">
        <v>0</v>
      </c>
      <c r="DR38" s="36">
        <v>0</v>
      </c>
      <c r="DS38" s="36">
        <v>0</v>
      </c>
      <c r="DT38" s="36">
        <v>0</v>
      </c>
      <c r="DU38" s="36">
        <v>0</v>
      </c>
      <c r="DV38" s="36">
        <v>0</v>
      </c>
      <c r="DW38" s="36">
        <v>0</v>
      </c>
      <c r="DX38" s="36">
        <f t="shared" si="3"/>
        <v>0</v>
      </c>
      <c r="DY38" s="36">
        <v>0</v>
      </c>
      <c r="DZ38" s="36">
        <v>0</v>
      </c>
      <c r="EA38" s="36">
        <f>SUM(DY38:DZ38)</f>
        <v>0</v>
      </c>
      <c r="EB38" s="36">
        <v>0</v>
      </c>
      <c r="EC38" s="36">
        <v>0</v>
      </c>
      <c r="ED38" s="36">
        <f>SUM(EB38:EC38)</f>
        <v>0</v>
      </c>
      <c r="EE38" s="36">
        <v>0</v>
      </c>
      <c r="EF38" s="36">
        <v>0</v>
      </c>
      <c r="EG38" s="36">
        <f>SUM(ED38:EF38)</f>
        <v>0</v>
      </c>
      <c r="EH38" s="36">
        <v>0</v>
      </c>
      <c r="EI38" s="36">
        <v>0</v>
      </c>
      <c r="EJ38" s="36">
        <f>SUM(EH38:EI38)</f>
        <v>0</v>
      </c>
      <c r="EK38" s="36">
        <f t="shared" si="4"/>
        <v>0</v>
      </c>
      <c r="EL38" s="36">
        <f t="shared" si="5"/>
        <v>0</v>
      </c>
    </row>
    <row r="39" spans="1:142" ht="12.75" customHeight="1">
      <c r="A39" s="21">
        <v>31</v>
      </c>
      <c r="B39" s="5" t="s">
        <v>310</v>
      </c>
      <c r="C39" s="4" t="s">
        <v>311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36">
        <v>0</v>
      </c>
      <c r="BC39" s="36">
        <v>0</v>
      </c>
      <c r="BD39" s="36">
        <v>0</v>
      </c>
      <c r="BE39" s="36">
        <v>0</v>
      </c>
      <c r="BF39" s="36">
        <v>0</v>
      </c>
      <c r="BG39" s="36">
        <v>0</v>
      </c>
      <c r="BH39" s="36">
        <v>0</v>
      </c>
      <c r="BI39" s="36">
        <v>0</v>
      </c>
      <c r="BJ39" s="36">
        <v>0</v>
      </c>
      <c r="BK39" s="36">
        <v>0</v>
      </c>
      <c r="BL39" s="36">
        <v>0</v>
      </c>
      <c r="BM39" s="36">
        <v>0</v>
      </c>
      <c r="BN39" s="36">
        <v>0</v>
      </c>
      <c r="BO39" s="36">
        <v>0</v>
      </c>
      <c r="BP39" s="36">
        <v>0</v>
      </c>
      <c r="BQ39" s="36">
        <v>0</v>
      </c>
      <c r="BR39" s="36">
        <v>0</v>
      </c>
      <c r="BS39" s="36">
        <v>0</v>
      </c>
      <c r="BT39" s="36">
        <v>0</v>
      </c>
      <c r="BU39" s="36">
        <v>0</v>
      </c>
      <c r="BV39" s="36">
        <v>0</v>
      </c>
      <c r="BW39" s="36">
        <v>0</v>
      </c>
      <c r="BX39" s="36">
        <v>0</v>
      </c>
      <c r="BY39" s="36">
        <v>0</v>
      </c>
      <c r="BZ39" s="36">
        <v>0</v>
      </c>
      <c r="CA39" s="36">
        <v>0</v>
      </c>
      <c r="CB39" s="36">
        <v>0</v>
      </c>
      <c r="CC39" s="36">
        <v>0</v>
      </c>
      <c r="CD39" s="36">
        <v>0</v>
      </c>
      <c r="CE39" s="36">
        <v>0</v>
      </c>
      <c r="CF39" s="36">
        <v>0</v>
      </c>
      <c r="CG39" s="36">
        <v>0</v>
      </c>
      <c r="CH39" s="36">
        <v>0</v>
      </c>
      <c r="CI39" s="36">
        <v>0</v>
      </c>
      <c r="CJ39" s="36">
        <v>0</v>
      </c>
      <c r="CK39" s="36">
        <v>0</v>
      </c>
      <c r="CL39" s="36">
        <v>0</v>
      </c>
      <c r="CM39" s="36">
        <v>0</v>
      </c>
      <c r="CN39" s="36">
        <v>0</v>
      </c>
      <c r="CO39" s="36">
        <v>0</v>
      </c>
      <c r="CP39" s="36">
        <v>0</v>
      </c>
      <c r="CQ39" s="36">
        <v>0</v>
      </c>
      <c r="CR39" s="36">
        <v>0</v>
      </c>
      <c r="CS39" s="36">
        <v>0</v>
      </c>
      <c r="CT39" s="36">
        <v>0</v>
      </c>
      <c r="CU39" s="36">
        <v>0</v>
      </c>
      <c r="CV39" s="36">
        <v>0</v>
      </c>
      <c r="CW39" s="36">
        <v>0</v>
      </c>
      <c r="CX39" s="36">
        <v>0</v>
      </c>
      <c r="CY39" s="36">
        <v>0</v>
      </c>
      <c r="CZ39" s="36">
        <v>0</v>
      </c>
      <c r="DA39" s="36">
        <v>0</v>
      </c>
      <c r="DB39" s="36">
        <v>0</v>
      </c>
      <c r="DC39" s="36">
        <v>0</v>
      </c>
      <c r="DD39" s="36">
        <v>0</v>
      </c>
      <c r="DE39" s="36">
        <v>0</v>
      </c>
      <c r="DF39" s="36">
        <v>0</v>
      </c>
      <c r="DG39" s="36">
        <v>0</v>
      </c>
      <c r="DH39" s="36">
        <v>0</v>
      </c>
      <c r="DI39" s="36">
        <v>0</v>
      </c>
      <c r="DJ39" s="36">
        <v>0</v>
      </c>
      <c r="DK39" s="36">
        <v>0</v>
      </c>
      <c r="DL39" s="36">
        <v>0</v>
      </c>
      <c r="DM39" s="36">
        <v>0</v>
      </c>
      <c r="DN39" s="36">
        <v>0</v>
      </c>
      <c r="DO39" s="36">
        <v>0</v>
      </c>
      <c r="DP39" s="36">
        <v>0</v>
      </c>
      <c r="DQ39" s="36">
        <v>0</v>
      </c>
      <c r="DR39" s="36">
        <v>0</v>
      </c>
      <c r="DS39" s="36">
        <v>0</v>
      </c>
      <c r="DT39" s="36">
        <v>0</v>
      </c>
      <c r="DU39" s="36">
        <v>0</v>
      </c>
      <c r="DV39" s="36">
        <v>0</v>
      </c>
      <c r="DW39" s="36">
        <v>0</v>
      </c>
      <c r="DX39" s="36">
        <f t="shared" si="3"/>
        <v>0</v>
      </c>
      <c r="DY39" s="36">
        <v>0</v>
      </c>
      <c r="DZ39" s="36">
        <v>0</v>
      </c>
      <c r="EA39" s="36">
        <f>SUM(DY39:DZ39)</f>
        <v>0</v>
      </c>
      <c r="EB39" s="36">
        <v>0</v>
      </c>
      <c r="EC39" s="36">
        <v>0</v>
      </c>
      <c r="ED39" s="36">
        <f>SUM(EB39:EC39)</f>
        <v>0</v>
      </c>
      <c r="EE39" s="36">
        <v>0</v>
      </c>
      <c r="EF39" s="36">
        <v>0</v>
      </c>
      <c r="EG39" s="36">
        <f>SUM(ED39:EF39)</f>
        <v>0</v>
      </c>
      <c r="EH39" s="36">
        <v>0</v>
      </c>
      <c r="EI39" s="36">
        <v>0</v>
      </c>
      <c r="EJ39" s="36">
        <f>SUM(EH39:EI39)</f>
        <v>0</v>
      </c>
      <c r="EK39" s="36">
        <f t="shared" si="4"/>
        <v>0</v>
      </c>
      <c r="EL39" s="36">
        <f t="shared" si="5"/>
        <v>0</v>
      </c>
    </row>
    <row r="40" spans="1:142" ht="12.75" customHeight="1">
      <c r="A40" s="21">
        <v>32</v>
      </c>
      <c r="B40" s="6" t="s">
        <v>312</v>
      </c>
      <c r="C40" s="4" t="s">
        <v>313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15.041711645497703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1.0690137164562985</v>
      </c>
      <c r="Y40" s="36">
        <v>0</v>
      </c>
      <c r="Z40" s="36">
        <v>0</v>
      </c>
      <c r="AA40" s="36">
        <v>0</v>
      </c>
      <c r="AB40" s="36">
        <v>0</v>
      </c>
      <c r="AC40" s="36">
        <v>0.09166426398523381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36">
        <v>0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36">
        <v>0.0314243758109844</v>
      </c>
      <c r="BA40" s="36">
        <v>0</v>
      </c>
      <c r="BB40" s="36">
        <v>0</v>
      </c>
      <c r="BC40" s="36">
        <v>0</v>
      </c>
      <c r="BD40" s="36">
        <v>0</v>
      </c>
      <c r="BE40" s="36">
        <v>0</v>
      </c>
      <c r="BF40" s="36">
        <v>0</v>
      </c>
      <c r="BG40" s="36">
        <v>0</v>
      </c>
      <c r="BH40" s="36">
        <v>0</v>
      </c>
      <c r="BI40" s="36">
        <v>0</v>
      </c>
      <c r="BJ40" s="36">
        <v>0</v>
      </c>
      <c r="BK40" s="36">
        <v>0</v>
      </c>
      <c r="BL40" s="36">
        <v>0</v>
      </c>
      <c r="BM40" s="36">
        <v>0</v>
      </c>
      <c r="BN40" s="36">
        <v>0</v>
      </c>
      <c r="BO40" s="36">
        <v>0</v>
      </c>
      <c r="BP40" s="36">
        <v>0</v>
      </c>
      <c r="BQ40" s="36">
        <v>0</v>
      </c>
      <c r="BR40" s="36">
        <v>0</v>
      </c>
      <c r="BS40" s="36">
        <v>0</v>
      </c>
      <c r="BT40" s="36">
        <v>0</v>
      </c>
      <c r="BU40" s="36">
        <v>0</v>
      </c>
      <c r="BV40" s="36">
        <v>0</v>
      </c>
      <c r="BW40" s="36">
        <v>0</v>
      </c>
      <c r="BX40" s="36">
        <v>0</v>
      </c>
      <c r="BY40" s="36">
        <v>0</v>
      </c>
      <c r="BZ40" s="36">
        <v>0</v>
      </c>
      <c r="CA40" s="36">
        <v>0</v>
      </c>
      <c r="CB40" s="36">
        <v>0</v>
      </c>
      <c r="CC40" s="36">
        <v>0</v>
      </c>
      <c r="CD40" s="36">
        <v>0</v>
      </c>
      <c r="CE40" s="36">
        <v>0</v>
      </c>
      <c r="CF40" s="36">
        <v>0</v>
      </c>
      <c r="CG40" s="36">
        <v>0</v>
      </c>
      <c r="CH40" s="36">
        <v>0</v>
      </c>
      <c r="CI40" s="36">
        <v>0</v>
      </c>
      <c r="CJ40" s="36">
        <v>0</v>
      </c>
      <c r="CK40" s="36">
        <v>0</v>
      </c>
      <c r="CL40" s="36">
        <v>0</v>
      </c>
      <c r="CM40" s="36">
        <v>0</v>
      </c>
      <c r="CN40" s="36">
        <v>0</v>
      </c>
      <c r="CO40" s="36">
        <v>0</v>
      </c>
      <c r="CP40" s="36">
        <v>0</v>
      </c>
      <c r="CQ40" s="36">
        <v>0</v>
      </c>
      <c r="CR40" s="36">
        <v>0</v>
      </c>
      <c r="CS40" s="36">
        <v>0</v>
      </c>
      <c r="CT40" s="36">
        <v>0</v>
      </c>
      <c r="CU40" s="36">
        <v>0</v>
      </c>
      <c r="CV40" s="36">
        <v>0</v>
      </c>
      <c r="CW40" s="36">
        <v>0</v>
      </c>
      <c r="CX40" s="36">
        <v>0</v>
      </c>
      <c r="CY40" s="36">
        <v>0</v>
      </c>
      <c r="CZ40" s="36">
        <v>0</v>
      </c>
      <c r="DA40" s="36">
        <v>0</v>
      </c>
      <c r="DB40" s="36">
        <v>0</v>
      </c>
      <c r="DC40" s="36">
        <v>0</v>
      </c>
      <c r="DD40" s="36">
        <v>0</v>
      </c>
      <c r="DE40" s="36">
        <v>0</v>
      </c>
      <c r="DF40" s="36">
        <v>0</v>
      </c>
      <c r="DG40" s="36">
        <v>0</v>
      </c>
      <c r="DH40" s="36">
        <v>0</v>
      </c>
      <c r="DI40" s="36">
        <v>0</v>
      </c>
      <c r="DJ40" s="36">
        <v>0</v>
      </c>
      <c r="DK40" s="36">
        <v>0</v>
      </c>
      <c r="DL40" s="36">
        <v>0</v>
      </c>
      <c r="DM40" s="36">
        <v>0</v>
      </c>
      <c r="DN40" s="36">
        <v>0</v>
      </c>
      <c r="DO40" s="36">
        <v>0</v>
      </c>
      <c r="DP40" s="36">
        <v>0.7147277296726536</v>
      </c>
      <c r="DQ40" s="36">
        <v>0</v>
      </c>
      <c r="DR40" s="36">
        <v>0</v>
      </c>
      <c r="DS40" s="36">
        <v>0</v>
      </c>
      <c r="DT40" s="36">
        <v>0</v>
      </c>
      <c r="DU40" s="36">
        <v>0</v>
      </c>
      <c r="DV40" s="36">
        <v>0</v>
      </c>
      <c r="DW40" s="36">
        <v>0</v>
      </c>
      <c r="DX40" s="36">
        <f t="shared" si="3"/>
        <v>16.94854173142287</v>
      </c>
      <c r="DY40" s="36">
        <v>0</v>
      </c>
      <c r="DZ40" s="36">
        <v>0</v>
      </c>
      <c r="EA40" s="36">
        <f>SUM(DY40:DZ40)</f>
        <v>0</v>
      </c>
      <c r="EB40" s="36">
        <v>50776.93726416994</v>
      </c>
      <c r="EC40" s="36">
        <v>69.0525028659031</v>
      </c>
      <c r="ED40" s="36">
        <f>SUM(EB40:EC40)</f>
        <v>50845.98976703584</v>
      </c>
      <c r="EE40" s="36">
        <v>0</v>
      </c>
      <c r="EF40" s="36">
        <v>0</v>
      </c>
      <c r="EG40" s="36">
        <f>SUM(ED40:EF40)</f>
        <v>50845.98976703584</v>
      </c>
      <c r="EH40" s="36">
        <v>0</v>
      </c>
      <c r="EI40" s="36">
        <v>-4.056080504609673</v>
      </c>
      <c r="EJ40" s="36">
        <f>SUM(EH40:EI40)</f>
        <v>-4.056080504609673</v>
      </c>
      <c r="EK40" s="36">
        <f t="shared" si="4"/>
        <v>50841.93368653123</v>
      </c>
      <c r="EL40" s="36">
        <f t="shared" si="5"/>
        <v>50858.88222826265</v>
      </c>
    </row>
    <row r="41" spans="1:142" ht="12.75" customHeight="1">
      <c r="A41" s="21">
        <v>33</v>
      </c>
      <c r="B41" s="6" t="s">
        <v>314</v>
      </c>
      <c r="C41" s="4" t="s">
        <v>315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0.09436730853354793</v>
      </c>
      <c r="J41" s="36">
        <v>0</v>
      </c>
      <c r="K41" s="36">
        <v>0</v>
      </c>
      <c r="L41" s="36">
        <v>0</v>
      </c>
      <c r="M41" s="36">
        <v>0</v>
      </c>
      <c r="N41" s="36">
        <v>34.68489174529279</v>
      </c>
      <c r="O41" s="36">
        <v>0</v>
      </c>
      <c r="P41" s="36">
        <v>0</v>
      </c>
      <c r="Q41" s="36">
        <v>0</v>
      </c>
      <c r="R41" s="36">
        <v>0</v>
      </c>
      <c r="S41" s="36">
        <v>9.601545114869825</v>
      </c>
      <c r="T41" s="36">
        <v>0</v>
      </c>
      <c r="U41" s="36">
        <v>0</v>
      </c>
      <c r="V41" s="36">
        <v>0</v>
      </c>
      <c r="W41" s="36">
        <v>0</v>
      </c>
      <c r="X41" s="36">
        <v>0.739779821369401</v>
      </c>
      <c r="Y41" s="36">
        <v>0.16970890797371857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0</v>
      </c>
      <c r="AT41" s="36">
        <v>0</v>
      </c>
      <c r="AU41" s="36">
        <v>0</v>
      </c>
      <c r="AV41" s="36">
        <v>0</v>
      </c>
      <c r="AW41" s="36">
        <v>0</v>
      </c>
      <c r="AX41" s="36">
        <v>0</v>
      </c>
      <c r="AY41" s="36">
        <v>0</v>
      </c>
      <c r="AZ41" s="36">
        <v>0</v>
      </c>
      <c r="BA41" s="36">
        <v>0</v>
      </c>
      <c r="BB41" s="36">
        <v>0</v>
      </c>
      <c r="BC41" s="36">
        <v>0</v>
      </c>
      <c r="BD41" s="36">
        <v>0</v>
      </c>
      <c r="BE41" s="36">
        <v>0</v>
      </c>
      <c r="BF41" s="36">
        <v>0</v>
      </c>
      <c r="BG41" s="36">
        <v>0</v>
      </c>
      <c r="BH41" s="36">
        <v>0</v>
      </c>
      <c r="BI41" s="36">
        <v>0</v>
      </c>
      <c r="BJ41" s="36">
        <v>0</v>
      </c>
      <c r="BK41" s="36">
        <v>0</v>
      </c>
      <c r="BL41" s="36">
        <v>0</v>
      </c>
      <c r="BM41" s="36">
        <v>0</v>
      </c>
      <c r="BN41" s="36">
        <v>0</v>
      </c>
      <c r="BO41" s="36">
        <v>0</v>
      </c>
      <c r="BP41" s="36">
        <v>0</v>
      </c>
      <c r="BQ41" s="36">
        <v>0</v>
      </c>
      <c r="BR41" s="36">
        <v>0</v>
      </c>
      <c r="BS41" s="36">
        <v>0</v>
      </c>
      <c r="BT41" s="36">
        <v>0</v>
      </c>
      <c r="BU41" s="36">
        <v>0</v>
      </c>
      <c r="BV41" s="36">
        <v>0</v>
      </c>
      <c r="BW41" s="36">
        <v>0</v>
      </c>
      <c r="BX41" s="36">
        <v>0</v>
      </c>
      <c r="BY41" s="36">
        <v>0</v>
      </c>
      <c r="BZ41" s="36">
        <v>0</v>
      </c>
      <c r="CA41" s="36">
        <v>0</v>
      </c>
      <c r="CB41" s="36">
        <v>0</v>
      </c>
      <c r="CC41" s="36">
        <v>0</v>
      </c>
      <c r="CD41" s="36">
        <v>0</v>
      </c>
      <c r="CE41" s="36">
        <v>0</v>
      </c>
      <c r="CF41" s="36">
        <v>0</v>
      </c>
      <c r="CG41" s="36">
        <v>0</v>
      </c>
      <c r="CH41" s="36">
        <v>0</v>
      </c>
      <c r="CI41" s="36">
        <v>0</v>
      </c>
      <c r="CJ41" s="36">
        <v>0</v>
      </c>
      <c r="CK41" s="36">
        <v>0</v>
      </c>
      <c r="CL41" s="36">
        <v>0</v>
      </c>
      <c r="CM41" s="36">
        <v>0</v>
      </c>
      <c r="CN41" s="36">
        <v>0</v>
      </c>
      <c r="CO41" s="36">
        <v>0</v>
      </c>
      <c r="CP41" s="36">
        <v>0</v>
      </c>
      <c r="CQ41" s="36">
        <v>0</v>
      </c>
      <c r="CR41" s="36">
        <v>0</v>
      </c>
      <c r="CS41" s="36">
        <v>0</v>
      </c>
      <c r="CT41" s="36">
        <v>0</v>
      </c>
      <c r="CU41" s="36">
        <v>0</v>
      </c>
      <c r="CV41" s="36">
        <v>0</v>
      </c>
      <c r="CW41" s="36">
        <v>0</v>
      </c>
      <c r="CX41" s="36">
        <v>0</v>
      </c>
      <c r="CY41" s="36">
        <v>0</v>
      </c>
      <c r="CZ41" s="36">
        <v>0</v>
      </c>
      <c r="DA41" s="36">
        <v>0</v>
      </c>
      <c r="DB41" s="36">
        <v>0</v>
      </c>
      <c r="DC41" s="36">
        <v>0</v>
      </c>
      <c r="DD41" s="36">
        <v>0</v>
      </c>
      <c r="DE41" s="36">
        <v>0</v>
      </c>
      <c r="DF41" s="36">
        <v>0</v>
      </c>
      <c r="DG41" s="36">
        <v>0</v>
      </c>
      <c r="DH41" s="36">
        <v>0</v>
      </c>
      <c r="DI41" s="36">
        <v>0</v>
      </c>
      <c r="DJ41" s="36">
        <v>0</v>
      </c>
      <c r="DK41" s="36">
        <v>0</v>
      </c>
      <c r="DL41" s="36">
        <v>0</v>
      </c>
      <c r="DM41" s="36">
        <v>0</v>
      </c>
      <c r="DN41" s="36">
        <v>0</v>
      </c>
      <c r="DO41" s="36">
        <v>0</v>
      </c>
      <c r="DP41" s="36">
        <v>0</v>
      </c>
      <c r="DQ41" s="36">
        <v>0</v>
      </c>
      <c r="DR41" s="36">
        <v>0</v>
      </c>
      <c r="DS41" s="36">
        <v>0</v>
      </c>
      <c r="DT41" s="36">
        <v>0</v>
      </c>
      <c r="DU41" s="36">
        <v>0</v>
      </c>
      <c r="DV41" s="36">
        <v>0</v>
      </c>
      <c r="DW41" s="36">
        <v>0</v>
      </c>
      <c r="DX41" s="36">
        <f aca="true" t="shared" si="6" ref="DX41:DX72">SUM(D41:DW41)</f>
        <v>45.29029289803928</v>
      </c>
      <c r="DY41" s="36">
        <v>0</v>
      </c>
      <c r="DZ41" s="36">
        <v>0</v>
      </c>
      <c r="EA41" s="36">
        <f>SUM(DY41:DZ41)</f>
        <v>0</v>
      </c>
      <c r="EB41" s="36">
        <v>23876.932640646075</v>
      </c>
      <c r="EC41" s="36">
        <v>532.0942969596865</v>
      </c>
      <c r="ED41" s="36">
        <f>SUM(EB41:EC41)</f>
        <v>24409.026937605762</v>
      </c>
      <c r="EE41" s="36">
        <v>0</v>
      </c>
      <c r="EF41" s="36">
        <v>0</v>
      </c>
      <c r="EG41" s="36">
        <f>SUM(ED41:EF41)</f>
        <v>24409.026937605762</v>
      </c>
      <c r="EH41" s="36">
        <v>0</v>
      </c>
      <c r="EI41" s="36">
        <v>-0.42293131522183225</v>
      </c>
      <c r="EJ41" s="36">
        <f>SUM(EH41:EI41)</f>
        <v>-0.42293131522183225</v>
      </c>
      <c r="EK41" s="36">
        <f aca="true" t="shared" si="7" ref="EK41:EK72">+EJ41+EG41+EA41</f>
        <v>24408.60400629054</v>
      </c>
      <c r="EL41" s="36">
        <f aca="true" t="shared" si="8" ref="EL41:EL72">+EK41+DX41</f>
        <v>24453.89429918858</v>
      </c>
    </row>
    <row r="42" spans="1:142" ht="12.75" customHeight="1">
      <c r="A42" s="21">
        <v>34</v>
      </c>
      <c r="B42" s="6" t="s">
        <v>316</v>
      </c>
      <c r="C42" s="4" t="s">
        <v>317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197.39376162494437</v>
      </c>
      <c r="U42" s="36">
        <v>0</v>
      </c>
      <c r="V42" s="36">
        <v>0</v>
      </c>
      <c r="W42" s="36">
        <v>0</v>
      </c>
      <c r="X42" s="36">
        <v>0</v>
      </c>
      <c r="Y42" s="36">
        <v>18.397559270410074</v>
      </c>
      <c r="Z42" s="36">
        <v>0</v>
      </c>
      <c r="AA42" s="36">
        <v>0</v>
      </c>
      <c r="AB42" s="36">
        <v>0</v>
      </c>
      <c r="AC42" s="36">
        <v>33.12796687330339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v>0</v>
      </c>
      <c r="AT42" s="36">
        <v>0</v>
      </c>
      <c r="AU42" s="36">
        <v>0</v>
      </c>
      <c r="AV42" s="36">
        <v>0</v>
      </c>
      <c r="AW42" s="36">
        <v>0</v>
      </c>
      <c r="AX42" s="36">
        <v>0</v>
      </c>
      <c r="AY42" s="36">
        <v>0</v>
      </c>
      <c r="AZ42" s="36">
        <v>0</v>
      </c>
      <c r="BA42" s="36">
        <v>0</v>
      </c>
      <c r="BB42" s="36">
        <v>0</v>
      </c>
      <c r="BC42" s="36">
        <v>0</v>
      </c>
      <c r="BD42" s="36">
        <v>0</v>
      </c>
      <c r="BE42" s="36">
        <v>0</v>
      </c>
      <c r="BF42" s="36">
        <v>0</v>
      </c>
      <c r="BG42" s="36">
        <v>0</v>
      </c>
      <c r="BH42" s="36">
        <v>0</v>
      </c>
      <c r="BI42" s="36">
        <v>0</v>
      </c>
      <c r="BJ42" s="36">
        <v>0</v>
      </c>
      <c r="BK42" s="36">
        <v>0</v>
      </c>
      <c r="BL42" s="36">
        <v>0</v>
      </c>
      <c r="BM42" s="36">
        <v>0</v>
      </c>
      <c r="BN42" s="36">
        <v>0</v>
      </c>
      <c r="BO42" s="36">
        <v>0</v>
      </c>
      <c r="BP42" s="36">
        <v>0</v>
      </c>
      <c r="BQ42" s="36">
        <v>0</v>
      </c>
      <c r="BR42" s="36">
        <v>0</v>
      </c>
      <c r="BS42" s="36">
        <v>0</v>
      </c>
      <c r="BT42" s="36">
        <v>0</v>
      </c>
      <c r="BU42" s="36">
        <v>0</v>
      </c>
      <c r="BV42" s="36">
        <v>0</v>
      </c>
      <c r="BW42" s="36">
        <v>0</v>
      </c>
      <c r="BX42" s="36">
        <v>0</v>
      </c>
      <c r="BY42" s="36">
        <v>0</v>
      </c>
      <c r="BZ42" s="36">
        <v>0</v>
      </c>
      <c r="CA42" s="36">
        <v>0</v>
      </c>
      <c r="CB42" s="36">
        <v>0</v>
      </c>
      <c r="CC42" s="36">
        <v>0</v>
      </c>
      <c r="CD42" s="36">
        <v>0</v>
      </c>
      <c r="CE42" s="36">
        <v>0</v>
      </c>
      <c r="CF42" s="36">
        <v>0</v>
      </c>
      <c r="CG42" s="36">
        <v>0</v>
      </c>
      <c r="CH42" s="36">
        <v>0</v>
      </c>
      <c r="CI42" s="36">
        <v>0</v>
      </c>
      <c r="CJ42" s="36">
        <v>0</v>
      </c>
      <c r="CK42" s="36">
        <v>0</v>
      </c>
      <c r="CL42" s="36">
        <v>0</v>
      </c>
      <c r="CM42" s="36">
        <v>0</v>
      </c>
      <c r="CN42" s="36">
        <v>0</v>
      </c>
      <c r="CO42" s="36">
        <v>0</v>
      </c>
      <c r="CP42" s="36">
        <v>0</v>
      </c>
      <c r="CQ42" s="36">
        <v>0</v>
      </c>
      <c r="CR42" s="36">
        <v>0</v>
      </c>
      <c r="CS42" s="36">
        <v>0</v>
      </c>
      <c r="CT42" s="36">
        <v>0</v>
      </c>
      <c r="CU42" s="36">
        <v>0</v>
      </c>
      <c r="CV42" s="36">
        <v>0</v>
      </c>
      <c r="CW42" s="36">
        <v>0</v>
      </c>
      <c r="CX42" s="36">
        <v>0</v>
      </c>
      <c r="CY42" s="36">
        <v>0</v>
      </c>
      <c r="CZ42" s="36">
        <v>0</v>
      </c>
      <c r="DA42" s="36">
        <v>0</v>
      </c>
      <c r="DB42" s="36">
        <v>0</v>
      </c>
      <c r="DC42" s="36">
        <v>0</v>
      </c>
      <c r="DD42" s="36">
        <v>0</v>
      </c>
      <c r="DE42" s="36">
        <v>0</v>
      </c>
      <c r="DF42" s="36">
        <v>0</v>
      </c>
      <c r="DG42" s="36">
        <v>0</v>
      </c>
      <c r="DH42" s="36">
        <v>0</v>
      </c>
      <c r="DI42" s="36">
        <v>0</v>
      </c>
      <c r="DJ42" s="36">
        <v>0</v>
      </c>
      <c r="DK42" s="36">
        <v>0</v>
      </c>
      <c r="DL42" s="36">
        <v>0</v>
      </c>
      <c r="DM42" s="36">
        <v>0</v>
      </c>
      <c r="DN42" s="36">
        <v>0</v>
      </c>
      <c r="DO42" s="36">
        <v>0</v>
      </c>
      <c r="DP42" s="36">
        <v>0</v>
      </c>
      <c r="DQ42" s="36">
        <v>0</v>
      </c>
      <c r="DR42" s="36">
        <v>0</v>
      </c>
      <c r="DS42" s="36">
        <v>0</v>
      </c>
      <c r="DT42" s="36">
        <v>0</v>
      </c>
      <c r="DU42" s="36">
        <v>0</v>
      </c>
      <c r="DV42" s="36">
        <v>0</v>
      </c>
      <c r="DW42" s="36">
        <v>0</v>
      </c>
      <c r="DX42" s="36">
        <f t="shared" si="6"/>
        <v>248.91928776865785</v>
      </c>
      <c r="DY42" s="36">
        <v>0</v>
      </c>
      <c r="DZ42" s="36">
        <v>0</v>
      </c>
      <c r="EA42" s="36">
        <f>SUM(DY42:DZ42)</f>
        <v>0</v>
      </c>
      <c r="EB42" s="36">
        <v>18483.93139574507</v>
      </c>
      <c r="EC42" s="36">
        <v>247.05531942616238</v>
      </c>
      <c r="ED42" s="36">
        <f>SUM(EB42:EC42)</f>
        <v>18730.98671517123</v>
      </c>
      <c r="EE42" s="36">
        <v>0</v>
      </c>
      <c r="EF42" s="36">
        <v>0</v>
      </c>
      <c r="EG42" s="36">
        <f>SUM(ED42:EF42)</f>
        <v>18730.98671517123</v>
      </c>
      <c r="EH42" s="36">
        <v>0</v>
      </c>
      <c r="EI42" s="36">
        <v>-0.9786362536676718</v>
      </c>
      <c r="EJ42" s="36">
        <f>SUM(EH42:EI42)</f>
        <v>-0.9786362536676718</v>
      </c>
      <c r="EK42" s="36">
        <f t="shared" si="7"/>
        <v>18730.008078917563</v>
      </c>
      <c r="EL42" s="36">
        <f t="shared" si="8"/>
        <v>18978.92736668622</v>
      </c>
    </row>
    <row r="43" spans="1:142" ht="12.75" customHeight="1">
      <c r="A43" s="21">
        <v>35</v>
      </c>
      <c r="B43" s="6" t="s">
        <v>318</v>
      </c>
      <c r="C43" s="4" t="s">
        <v>319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0</v>
      </c>
      <c r="AR43" s="36">
        <v>0</v>
      </c>
      <c r="AS43" s="36">
        <v>0</v>
      </c>
      <c r="AT43" s="36">
        <v>0</v>
      </c>
      <c r="AU43" s="36">
        <v>0</v>
      </c>
      <c r="AV43" s="36">
        <v>0</v>
      </c>
      <c r="AW43" s="36">
        <v>0</v>
      </c>
      <c r="AX43" s="36">
        <v>0</v>
      </c>
      <c r="AY43" s="36">
        <v>0</v>
      </c>
      <c r="AZ43" s="36">
        <v>0</v>
      </c>
      <c r="BA43" s="36">
        <v>0</v>
      </c>
      <c r="BB43" s="36">
        <v>0</v>
      </c>
      <c r="BC43" s="36">
        <v>0</v>
      </c>
      <c r="BD43" s="36">
        <v>0</v>
      </c>
      <c r="BE43" s="36">
        <v>0</v>
      </c>
      <c r="BF43" s="36">
        <v>0</v>
      </c>
      <c r="BG43" s="36">
        <v>0</v>
      </c>
      <c r="BH43" s="36">
        <v>0</v>
      </c>
      <c r="BI43" s="36">
        <v>0</v>
      </c>
      <c r="BJ43" s="36">
        <v>0</v>
      </c>
      <c r="BK43" s="36">
        <v>0</v>
      </c>
      <c r="BL43" s="36">
        <v>0</v>
      </c>
      <c r="BM43" s="36">
        <v>0</v>
      </c>
      <c r="BN43" s="36">
        <v>0</v>
      </c>
      <c r="BO43" s="36">
        <v>0</v>
      </c>
      <c r="BP43" s="36">
        <v>0</v>
      </c>
      <c r="BQ43" s="36">
        <v>0</v>
      </c>
      <c r="BR43" s="36">
        <v>0</v>
      </c>
      <c r="BS43" s="36">
        <v>0</v>
      </c>
      <c r="BT43" s="36">
        <v>0</v>
      </c>
      <c r="BU43" s="36">
        <v>0</v>
      </c>
      <c r="BV43" s="36">
        <v>0</v>
      </c>
      <c r="BW43" s="36">
        <v>0</v>
      </c>
      <c r="BX43" s="36">
        <v>0</v>
      </c>
      <c r="BY43" s="36">
        <v>0</v>
      </c>
      <c r="BZ43" s="36">
        <v>0</v>
      </c>
      <c r="CA43" s="36">
        <v>0</v>
      </c>
      <c r="CB43" s="36">
        <v>0</v>
      </c>
      <c r="CC43" s="36">
        <v>0</v>
      </c>
      <c r="CD43" s="36">
        <v>0</v>
      </c>
      <c r="CE43" s="36">
        <v>0</v>
      </c>
      <c r="CF43" s="36">
        <v>0</v>
      </c>
      <c r="CG43" s="36">
        <v>0</v>
      </c>
      <c r="CH43" s="36">
        <v>0</v>
      </c>
      <c r="CI43" s="36">
        <v>0</v>
      </c>
      <c r="CJ43" s="36">
        <v>0</v>
      </c>
      <c r="CK43" s="36">
        <v>0</v>
      </c>
      <c r="CL43" s="36">
        <v>0</v>
      </c>
      <c r="CM43" s="36">
        <v>0</v>
      </c>
      <c r="CN43" s="36">
        <v>0</v>
      </c>
      <c r="CO43" s="36">
        <v>0</v>
      </c>
      <c r="CP43" s="36">
        <v>0</v>
      </c>
      <c r="CQ43" s="36">
        <v>0</v>
      </c>
      <c r="CR43" s="36">
        <v>0</v>
      </c>
      <c r="CS43" s="36">
        <v>0</v>
      </c>
      <c r="CT43" s="36">
        <v>0</v>
      </c>
      <c r="CU43" s="36">
        <v>0</v>
      </c>
      <c r="CV43" s="36">
        <v>0</v>
      </c>
      <c r="CW43" s="36">
        <v>0</v>
      </c>
      <c r="CX43" s="36">
        <v>0</v>
      </c>
      <c r="CY43" s="36">
        <v>0</v>
      </c>
      <c r="CZ43" s="36">
        <v>0</v>
      </c>
      <c r="DA43" s="36">
        <v>0</v>
      </c>
      <c r="DB43" s="36">
        <v>0</v>
      </c>
      <c r="DC43" s="36">
        <v>0</v>
      </c>
      <c r="DD43" s="36">
        <v>0</v>
      </c>
      <c r="DE43" s="36">
        <v>0</v>
      </c>
      <c r="DF43" s="36">
        <v>0</v>
      </c>
      <c r="DG43" s="36">
        <v>0</v>
      </c>
      <c r="DH43" s="36">
        <v>0</v>
      </c>
      <c r="DI43" s="36">
        <v>0</v>
      </c>
      <c r="DJ43" s="36">
        <v>0</v>
      </c>
      <c r="DK43" s="36">
        <v>0</v>
      </c>
      <c r="DL43" s="36">
        <v>0</v>
      </c>
      <c r="DM43" s="36">
        <v>0</v>
      </c>
      <c r="DN43" s="36">
        <v>0</v>
      </c>
      <c r="DO43" s="36">
        <v>0</v>
      </c>
      <c r="DP43" s="36">
        <v>0</v>
      </c>
      <c r="DQ43" s="36">
        <v>0</v>
      </c>
      <c r="DR43" s="36">
        <v>0</v>
      </c>
      <c r="DS43" s="36">
        <v>0</v>
      </c>
      <c r="DT43" s="36">
        <v>0</v>
      </c>
      <c r="DU43" s="36">
        <v>0</v>
      </c>
      <c r="DV43" s="36">
        <v>0</v>
      </c>
      <c r="DW43" s="36">
        <v>0</v>
      </c>
      <c r="DX43" s="36">
        <f t="shared" si="6"/>
        <v>0</v>
      </c>
      <c r="DY43" s="36">
        <v>0</v>
      </c>
      <c r="DZ43" s="36">
        <v>0</v>
      </c>
      <c r="EA43" s="36">
        <f>SUM(DY43:DZ43)</f>
        <v>0</v>
      </c>
      <c r="EB43" s="36">
        <v>3706.9288571818083</v>
      </c>
      <c r="EC43" s="36">
        <v>45.98348105529561</v>
      </c>
      <c r="ED43" s="36">
        <f>SUM(EB43:EC43)</f>
        <v>3752.912338237104</v>
      </c>
      <c r="EE43" s="36">
        <v>0</v>
      </c>
      <c r="EF43" s="36">
        <v>0</v>
      </c>
      <c r="EG43" s="36">
        <f>SUM(ED43:EF43)</f>
        <v>3752.912338237104</v>
      </c>
      <c r="EH43" s="36">
        <v>0</v>
      </c>
      <c r="EI43" s="36">
        <v>-0.1414487006585025</v>
      </c>
      <c r="EJ43" s="36">
        <f>SUM(EH43:EI43)</f>
        <v>-0.1414487006585025</v>
      </c>
      <c r="EK43" s="36">
        <f t="shared" si="7"/>
        <v>3752.7708895364453</v>
      </c>
      <c r="EL43" s="36">
        <f t="shared" si="8"/>
        <v>3752.7708895364453</v>
      </c>
    </row>
    <row r="44" spans="1:142" ht="12.75" customHeight="1">
      <c r="A44" s="21">
        <v>36</v>
      </c>
      <c r="B44" s="6" t="s">
        <v>320</v>
      </c>
      <c r="C44" s="4" t="s">
        <v>321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180.13335971374605</v>
      </c>
      <c r="U44" s="36">
        <v>0</v>
      </c>
      <c r="V44" s="36">
        <v>8.46868902650762</v>
      </c>
      <c r="W44" s="36">
        <v>0</v>
      </c>
      <c r="X44" s="36">
        <v>0</v>
      </c>
      <c r="Y44" s="36">
        <v>37.95739947275445</v>
      </c>
      <c r="Z44" s="36">
        <v>0</v>
      </c>
      <c r="AA44" s="36">
        <v>0.7946532962929438</v>
      </c>
      <c r="AB44" s="36">
        <v>0</v>
      </c>
      <c r="AC44" s="36">
        <v>3.6140372631427544</v>
      </c>
      <c r="AD44" s="36">
        <v>0</v>
      </c>
      <c r="AE44" s="36">
        <v>0</v>
      </c>
      <c r="AF44" s="36">
        <v>0</v>
      </c>
      <c r="AG44" s="36">
        <v>10.095523174239837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0</v>
      </c>
      <c r="AT44" s="36">
        <v>0</v>
      </c>
      <c r="AU44" s="36">
        <v>0</v>
      </c>
      <c r="AV44" s="36">
        <v>0</v>
      </c>
      <c r="AW44" s="36">
        <v>0</v>
      </c>
      <c r="AX44" s="36">
        <v>0</v>
      </c>
      <c r="AY44" s="36">
        <v>0</v>
      </c>
      <c r="AZ44" s="36">
        <v>0</v>
      </c>
      <c r="BA44" s="36">
        <v>0</v>
      </c>
      <c r="BB44" s="36">
        <v>0</v>
      </c>
      <c r="BC44" s="36">
        <v>0</v>
      </c>
      <c r="BD44" s="36">
        <v>0</v>
      </c>
      <c r="BE44" s="36">
        <v>0</v>
      </c>
      <c r="BF44" s="36">
        <v>0</v>
      </c>
      <c r="BG44" s="36">
        <v>0</v>
      </c>
      <c r="BH44" s="36">
        <v>0</v>
      </c>
      <c r="BI44" s="36">
        <v>0</v>
      </c>
      <c r="BJ44" s="36">
        <v>0</v>
      </c>
      <c r="BK44" s="36">
        <v>0</v>
      </c>
      <c r="BL44" s="36">
        <v>0</v>
      </c>
      <c r="BM44" s="36">
        <v>0</v>
      </c>
      <c r="BN44" s="36">
        <v>0</v>
      </c>
      <c r="BO44" s="36">
        <v>0</v>
      </c>
      <c r="BP44" s="36">
        <v>0</v>
      </c>
      <c r="BQ44" s="36">
        <v>0</v>
      </c>
      <c r="BR44" s="36">
        <v>0</v>
      </c>
      <c r="BS44" s="36">
        <v>0</v>
      </c>
      <c r="BT44" s="36">
        <v>0</v>
      </c>
      <c r="BU44" s="36">
        <v>0</v>
      </c>
      <c r="BV44" s="36">
        <v>0</v>
      </c>
      <c r="BW44" s="36">
        <v>0</v>
      </c>
      <c r="BX44" s="36">
        <v>0</v>
      </c>
      <c r="BY44" s="36">
        <v>0</v>
      </c>
      <c r="BZ44" s="36">
        <v>0</v>
      </c>
      <c r="CA44" s="36">
        <v>0</v>
      </c>
      <c r="CB44" s="36">
        <v>0</v>
      </c>
      <c r="CC44" s="36">
        <v>0</v>
      </c>
      <c r="CD44" s="36">
        <v>0</v>
      </c>
      <c r="CE44" s="36">
        <v>0</v>
      </c>
      <c r="CF44" s="36">
        <v>0</v>
      </c>
      <c r="CG44" s="36">
        <v>0</v>
      </c>
      <c r="CH44" s="36">
        <v>0</v>
      </c>
      <c r="CI44" s="36">
        <v>0</v>
      </c>
      <c r="CJ44" s="36">
        <v>0</v>
      </c>
      <c r="CK44" s="36">
        <v>0</v>
      </c>
      <c r="CL44" s="36">
        <v>0</v>
      </c>
      <c r="CM44" s="36">
        <v>0</v>
      </c>
      <c r="CN44" s="36">
        <v>0</v>
      </c>
      <c r="CO44" s="36">
        <v>0</v>
      </c>
      <c r="CP44" s="36">
        <v>0</v>
      </c>
      <c r="CQ44" s="36">
        <v>0</v>
      </c>
      <c r="CR44" s="36">
        <v>0</v>
      </c>
      <c r="CS44" s="36">
        <v>0</v>
      </c>
      <c r="CT44" s="36">
        <v>0</v>
      </c>
      <c r="CU44" s="36">
        <v>0</v>
      </c>
      <c r="CV44" s="36">
        <v>0</v>
      </c>
      <c r="CW44" s="36">
        <v>0</v>
      </c>
      <c r="CX44" s="36">
        <v>0</v>
      </c>
      <c r="CY44" s="36">
        <v>1.559048026046136</v>
      </c>
      <c r="CZ44" s="36">
        <v>0</v>
      </c>
      <c r="DA44" s="36">
        <v>0</v>
      </c>
      <c r="DB44" s="36">
        <v>0</v>
      </c>
      <c r="DC44" s="36">
        <v>0</v>
      </c>
      <c r="DD44" s="36">
        <v>0</v>
      </c>
      <c r="DE44" s="36">
        <v>0</v>
      </c>
      <c r="DF44" s="36">
        <v>0</v>
      </c>
      <c r="DG44" s="36">
        <v>0</v>
      </c>
      <c r="DH44" s="36">
        <v>0</v>
      </c>
      <c r="DI44" s="36">
        <v>0</v>
      </c>
      <c r="DJ44" s="36">
        <v>0</v>
      </c>
      <c r="DK44" s="36">
        <v>0</v>
      </c>
      <c r="DL44" s="36">
        <v>0.024332292913563834</v>
      </c>
      <c r="DM44" s="36">
        <v>0</v>
      </c>
      <c r="DN44" s="36">
        <v>0</v>
      </c>
      <c r="DO44" s="36">
        <v>0</v>
      </c>
      <c r="DP44" s="36">
        <v>0</v>
      </c>
      <c r="DQ44" s="36">
        <v>0</v>
      </c>
      <c r="DR44" s="36">
        <v>0</v>
      </c>
      <c r="DS44" s="36">
        <v>0</v>
      </c>
      <c r="DT44" s="36">
        <v>0</v>
      </c>
      <c r="DU44" s="36">
        <v>0</v>
      </c>
      <c r="DV44" s="36">
        <v>0</v>
      </c>
      <c r="DW44" s="36">
        <v>0</v>
      </c>
      <c r="DX44" s="36">
        <f t="shared" si="6"/>
        <v>242.64704226564336</v>
      </c>
      <c r="DY44" s="36">
        <v>0</v>
      </c>
      <c r="DZ44" s="36">
        <v>0</v>
      </c>
      <c r="EA44" s="36">
        <f>SUM(DY44:DZ44)</f>
        <v>0</v>
      </c>
      <c r="EB44" s="36">
        <v>14773.398601407456</v>
      </c>
      <c r="EC44" s="36">
        <v>120.56000939823042</v>
      </c>
      <c r="ED44" s="36">
        <f>SUM(EB44:EC44)</f>
        <v>14893.958610805686</v>
      </c>
      <c r="EE44" s="36">
        <v>0</v>
      </c>
      <c r="EF44" s="36">
        <v>0</v>
      </c>
      <c r="EG44" s="36">
        <f>SUM(ED44:EF44)</f>
        <v>14893.958610805686</v>
      </c>
      <c r="EH44" s="36">
        <v>0</v>
      </c>
      <c r="EI44" s="36">
        <v>-0.8803107719383934</v>
      </c>
      <c r="EJ44" s="36">
        <f>SUM(EH44:EI44)</f>
        <v>-0.8803107719383934</v>
      </c>
      <c r="EK44" s="36">
        <f t="shared" si="7"/>
        <v>14893.078300033749</v>
      </c>
      <c r="EL44" s="36">
        <f t="shared" si="8"/>
        <v>15135.725342299393</v>
      </c>
    </row>
    <row r="45" spans="1:142" ht="12.75" customHeight="1">
      <c r="A45" s="21">
        <v>37</v>
      </c>
      <c r="B45" s="6" t="s">
        <v>322</v>
      </c>
      <c r="C45" s="4" t="s">
        <v>323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0.0022301105415185587</v>
      </c>
      <c r="O45" s="36">
        <v>5.316860402638893</v>
      </c>
      <c r="P45" s="36">
        <v>0</v>
      </c>
      <c r="Q45" s="36">
        <v>0</v>
      </c>
      <c r="R45" s="36">
        <v>193.46680024511463</v>
      </c>
      <c r="S45" s="36">
        <v>0</v>
      </c>
      <c r="T45" s="36">
        <v>10.943254430734386</v>
      </c>
      <c r="U45" s="36">
        <v>186.0071579511354</v>
      </c>
      <c r="V45" s="36">
        <v>3.121090199034986</v>
      </c>
      <c r="W45" s="36">
        <v>10.37220866407047</v>
      </c>
      <c r="X45" s="36">
        <v>0</v>
      </c>
      <c r="Y45" s="36">
        <v>47.140734121537236</v>
      </c>
      <c r="Z45" s="36">
        <v>0</v>
      </c>
      <c r="AA45" s="36">
        <v>337.573520980276</v>
      </c>
      <c r="AB45" s="36">
        <v>0</v>
      </c>
      <c r="AC45" s="36">
        <v>40.55364519202962</v>
      </c>
      <c r="AD45" s="36">
        <v>0</v>
      </c>
      <c r="AE45" s="36">
        <v>0</v>
      </c>
      <c r="AF45" s="36">
        <v>0</v>
      </c>
      <c r="AG45" s="36">
        <v>2.9894107950797513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0</v>
      </c>
      <c r="AT45" s="36">
        <v>0</v>
      </c>
      <c r="AU45" s="36">
        <v>0</v>
      </c>
      <c r="AV45" s="36">
        <v>0</v>
      </c>
      <c r="AW45" s="36">
        <v>0</v>
      </c>
      <c r="AX45" s="36">
        <v>0</v>
      </c>
      <c r="AY45" s="36">
        <v>0</v>
      </c>
      <c r="AZ45" s="36">
        <v>4.214678172586673</v>
      </c>
      <c r="BA45" s="36">
        <v>0</v>
      </c>
      <c r="BB45" s="36">
        <v>0.2798066602125327</v>
      </c>
      <c r="BC45" s="36">
        <v>7.873561254252119</v>
      </c>
      <c r="BD45" s="36">
        <v>186.1052214669696</v>
      </c>
      <c r="BE45" s="36">
        <v>546.3530938483698</v>
      </c>
      <c r="BF45" s="36">
        <v>109.48832954240892</v>
      </c>
      <c r="BG45" s="36">
        <v>0</v>
      </c>
      <c r="BH45" s="36">
        <v>0</v>
      </c>
      <c r="BI45" s="36">
        <v>0</v>
      </c>
      <c r="BJ45" s="36">
        <v>0</v>
      </c>
      <c r="BK45" s="36">
        <v>0</v>
      </c>
      <c r="BL45" s="36">
        <v>0</v>
      </c>
      <c r="BM45" s="36">
        <v>0</v>
      </c>
      <c r="BN45" s="36">
        <v>0</v>
      </c>
      <c r="BO45" s="36">
        <v>0</v>
      </c>
      <c r="BP45" s="36">
        <v>0</v>
      </c>
      <c r="BQ45" s="36">
        <v>0</v>
      </c>
      <c r="BR45" s="36">
        <v>0</v>
      </c>
      <c r="BS45" s="36">
        <v>0</v>
      </c>
      <c r="BT45" s="36">
        <v>0</v>
      </c>
      <c r="BU45" s="36">
        <v>0</v>
      </c>
      <c r="BV45" s="36">
        <v>0</v>
      </c>
      <c r="BW45" s="36">
        <v>0</v>
      </c>
      <c r="BX45" s="36">
        <v>0</v>
      </c>
      <c r="BY45" s="36">
        <v>0</v>
      </c>
      <c r="BZ45" s="36">
        <v>0</v>
      </c>
      <c r="CA45" s="36">
        <v>0</v>
      </c>
      <c r="CB45" s="36">
        <v>0</v>
      </c>
      <c r="CC45" s="36">
        <v>0</v>
      </c>
      <c r="CD45" s="36">
        <v>0</v>
      </c>
      <c r="CE45" s="36">
        <v>0</v>
      </c>
      <c r="CF45" s="36">
        <v>0</v>
      </c>
      <c r="CG45" s="36">
        <v>0</v>
      </c>
      <c r="CH45" s="36">
        <v>0</v>
      </c>
      <c r="CI45" s="36">
        <v>0</v>
      </c>
      <c r="CJ45" s="36">
        <v>0</v>
      </c>
      <c r="CK45" s="36">
        <v>0</v>
      </c>
      <c r="CL45" s="36">
        <v>0</v>
      </c>
      <c r="CM45" s="36">
        <v>0</v>
      </c>
      <c r="CN45" s="36">
        <v>0</v>
      </c>
      <c r="CO45" s="36">
        <v>0</v>
      </c>
      <c r="CP45" s="36">
        <v>0</v>
      </c>
      <c r="CQ45" s="36">
        <v>6.352824975233777</v>
      </c>
      <c r="CR45" s="36">
        <v>0</v>
      </c>
      <c r="CS45" s="36">
        <v>0</v>
      </c>
      <c r="CT45" s="36">
        <v>0</v>
      </c>
      <c r="CU45" s="36">
        <v>0.001</v>
      </c>
      <c r="CV45" s="36">
        <v>0</v>
      </c>
      <c r="CW45" s="36">
        <v>0</v>
      </c>
      <c r="CX45" s="36">
        <v>0</v>
      </c>
      <c r="CY45" s="36">
        <v>1.774749368274318</v>
      </c>
      <c r="CZ45" s="36">
        <v>1.1238713820299897</v>
      </c>
      <c r="DA45" s="36">
        <v>0</v>
      </c>
      <c r="DB45" s="36">
        <v>0</v>
      </c>
      <c r="DC45" s="36">
        <v>0</v>
      </c>
      <c r="DD45" s="36">
        <v>0</v>
      </c>
      <c r="DE45" s="36">
        <v>0</v>
      </c>
      <c r="DF45" s="36">
        <v>0</v>
      </c>
      <c r="DG45" s="36">
        <v>0</v>
      </c>
      <c r="DH45" s="36">
        <v>0</v>
      </c>
      <c r="DI45" s="36">
        <v>0</v>
      </c>
      <c r="DJ45" s="36">
        <v>0</v>
      </c>
      <c r="DK45" s="36">
        <v>0</v>
      </c>
      <c r="DL45" s="36">
        <v>0</v>
      </c>
      <c r="DM45" s="36">
        <v>0</v>
      </c>
      <c r="DN45" s="36">
        <v>0.0010914442303131275</v>
      </c>
      <c r="DO45" s="36">
        <v>0</v>
      </c>
      <c r="DP45" s="36">
        <v>0.10674125867957403</v>
      </c>
      <c r="DQ45" s="36">
        <v>0</v>
      </c>
      <c r="DR45" s="36">
        <v>0</v>
      </c>
      <c r="DS45" s="36">
        <v>0</v>
      </c>
      <c r="DT45" s="36">
        <v>0</v>
      </c>
      <c r="DU45" s="36">
        <v>1.5383756072380308</v>
      </c>
      <c r="DV45" s="36">
        <v>1.0744630508903197</v>
      </c>
      <c r="DW45" s="36">
        <v>0</v>
      </c>
      <c r="DX45" s="36">
        <f t="shared" si="6"/>
        <v>1703.774721123569</v>
      </c>
      <c r="DY45" s="36">
        <v>0</v>
      </c>
      <c r="DZ45" s="36">
        <v>0</v>
      </c>
      <c r="EA45" s="36">
        <f>SUM(DY45:DZ45)</f>
        <v>0</v>
      </c>
      <c r="EB45" s="36">
        <v>4799.685968777432</v>
      </c>
      <c r="EC45" s="36">
        <v>43.83042644379732</v>
      </c>
      <c r="ED45" s="36">
        <f>SUM(EB45:EC45)</f>
        <v>4843.51639522123</v>
      </c>
      <c r="EE45" s="36">
        <v>0</v>
      </c>
      <c r="EF45" s="36">
        <v>0</v>
      </c>
      <c r="EG45" s="36">
        <f>SUM(ED45:EF45)</f>
        <v>4843.51639522123</v>
      </c>
      <c r="EH45" s="36">
        <v>0</v>
      </c>
      <c r="EI45" s="36">
        <v>-1.5593960311317199</v>
      </c>
      <c r="EJ45" s="36">
        <f>SUM(EH45:EI45)</f>
        <v>-1.5593960311317199</v>
      </c>
      <c r="EK45" s="36">
        <f t="shared" si="7"/>
        <v>4841.956999190098</v>
      </c>
      <c r="EL45" s="36">
        <f t="shared" si="8"/>
        <v>6545.731720313667</v>
      </c>
    </row>
    <row r="46" spans="1:142" ht="12.75" customHeight="1">
      <c r="A46" s="21">
        <v>38</v>
      </c>
      <c r="B46" s="6" t="s">
        <v>324</v>
      </c>
      <c r="C46" s="4" t="s">
        <v>325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1.3239579274476094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0.003696533754646384</v>
      </c>
      <c r="V46" s="36">
        <v>0</v>
      </c>
      <c r="W46" s="36">
        <v>0</v>
      </c>
      <c r="X46" s="36">
        <v>18.179761710888478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  <c r="AO46" s="36">
        <v>0</v>
      </c>
      <c r="AP46" s="36">
        <v>0</v>
      </c>
      <c r="AQ46" s="36">
        <v>0</v>
      </c>
      <c r="AR46" s="36">
        <v>0</v>
      </c>
      <c r="AS46" s="36">
        <v>0</v>
      </c>
      <c r="AT46" s="36">
        <v>0</v>
      </c>
      <c r="AU46" s="36">
        <v>0</v>
      </c>
      <c r="AV46" s="36">
        <v>0</v>
      </c>
      <c r="AW46" s="36">
        <v>0</v>
      </c>
      <c r="AX46" s="36">
        <v>0</v>
      </c>
      <c r="AY46" s="36">
        <v>0</v>
      </c>
      <c r="AZ46" s="36">
        <v>0.020847421281657053</v>
      </c>
      <c r="BA46" s="36">
        <v>0</v>
      </c>
      <c r="BB46" s="36">
        <v>0</v>
      </c>
      <c r="BC46" s="36">
        <v>0</v>
      </c>
      <c r="BD46" s="36">
        <v>0</v>
      </c>
      <c r="BE46" s="36">
        <v>6.916604431451048</v>
      </c>
      <c r="BF46" s="36">
        <v>0.4955466915524255</v>
      </c>
      <c r="BG46" s="36">
        <v>0</v>
      </c>
      <c r="BH46" s="36">
        <v>0</v>
      </c>
      <c r="BI46" s="36">
        <v>0</v>
      </c>
      <c r="BJ46" s="36">
        <v>0</v>
      </c>
      <c r="BK46" s="36">
        <v>0</v>
      </c>
      <c r="BL46" s="36">
        <v>0</v>
      </c>
      <c r="BM46" s="36">
        <v>0</v>
      </c>
      <c r="BN46" s="36">
        <v>0</v>
      </c>
      <c r="BO46" s="36">
        <v>0</v>
      </c>
      <c r="BP46" s="36">
        <v>0</v>
      </c>
      <c r="BQ46" s="36">
        <v>0</v>
      </c>
      <c r="BR46" s="36">
        <v>0</v>
      </c>
      <c r="BS46" s="36">
        <v>0</v>
      </c>
      <c r="BT46" s="36">
        <v>0</v>
      </c>
      <c r="BU46" s="36">
        <v>0</v>
      </c>
      <c r="BV46" s="36">
        <v>0</v>
      </c>
      <c r="BW46" s="36">
        <v>0</v>
      </c>
      <c r="BX46" s="36">
        <v>0</v>
      </c>
      <c r="BY46" s="36">
        <v>0</v>
      </c>
      <c r="BZ46" s="36">
        <v>0</v>
      </c>
      <c r="CA46" s="36">
        <v>0</v>
      </c>
      <c r="CB46" s="36">
        <v>0</v>
      </c>
      <c r="CC46" s="36">
        <v>0</v>
      </c>
      <c r="CD46" s="36">
        <v>0</v>
      </c>
      <c r="CE46" s="36">
        <v>0</v>
      </c>
      <c r="CF46" s="36">
        <v>0</v>
      </c>
      <c r="CG46" s="36">
        <v>0</v>
      </c>
      <c r="CH46" s="36">
        <v>0</v>
      </c>
      <c r="CI46" s="36">
        <v>0</v>
      </c>
      <c r="CJ46" s="36">
        <v>0</v>
      </c>
      <c r="CK46" s="36">
        <v>0</v>
      </c>
      <c r="CL46" s="36">
        <v>0</v>
      </c>
      <c r="CM46" s="36">
        <v>0</v>
      </c>
      <c r="CN46" s="36">
        <v>0</v>
      </c>
      <c r="CO46" s="36">
        <v>0</v>
      </c>
      <c r="CP46" s="36">
        <v>0</v>
      </c>
      <c r="CQ46" s="36">
        <v>0.31476038825981745</v>
      </c>
      <c r="CR46" s="36">
        <v>0</v>
      </c>
      <c r="CS46" s="36">
        <v>0</v>
      </c>
      <c r="CT46" s="36">
        <v>0</v>
      </c>
      <c r="CU46" s="36">
        <v>0</v>
      </c>
      <c r="CV46" s="36">
        <v>0</v>
      </c>
      <c r="CW46" s="36">
        <v>0</v>
      </c>
      <c r="CX46" s="36">
        <v>0</v>
      </c>
      <c r="CY46" s="36">
        <v>0</v>
      </c>
      <c r="CZ46" s="36">
        <v>0</v>
      </c>
      <c r="DA46" s="36">
        <v>0</v>
      </c>
      <c r="DB46" s="36">
        <v>0</v>
      </c>
      <c r="DC46" s="36">
        <v>0</v>
      </c>
      <c r="DD46" s="36">
        <v>0</v>
      </c>
      <c r="DE46" s="36">
        <v>0</v>
      </c>
      <c r="DF46" s="36">
        <v>0</v>
      </c>
      <c r="DG46" s="36">
        <v>0</v>
      </c>
      <c r="DH46" s="36">
        <v>0</v>
      </c>
      <c r="DI46" s="36">
        <v>0</v>
      </c>
      <c r="DJ46" s="36">
        <v>0</v>
      </c>
      <c r="DK46" s="36">
        <v>0</v>
      </c>
      <c r="DL46" s="36">
        <v>0</v>
      </c>
      <c r="DM46" s="36">
        <v>0</v>
      </c>
      <c r="DN46" s="36">
        <v>0</v>
      </c>
      <c r="DO46" s="36">
        <v>0</v>
      </c>
      <c r="DP46" s="36">
        <v>0</v>
      </c>
      <c r="DQ46" s="36">
        <v>0</v>
      </c>
      <c r="DR46" s="36">
        <v>0</v>
      </c>
      <c r="DS46" s="36">
        <v>0</v>
      </c>
      <c r="DT46" s="36">
        <v>0</v>
      </c>
      <c r="DU46" s="36">
        <v>0</v>
      </c>
      <c r="DV46" s="36">
        <v>0.033680042158401036</v>
      </c>
      <c r="DW46" s="36">
        <v>0</v>
      </c>
      <c r="DX46" s="36">
        <f t="shared" si="6"/>
        <v>27.288855146794088</v>
      </c>
      <c r="DY46" s="36">
        <v>0</v>
      </c>
      <c r="DZ46" s="36">
        <v>0</v>
      </c>
      <c r="EA46" s="36">
        <f>SUM(DY46:DZ46)</f>
        <v>0</v>
      </c>
      <c r="EB46" s="36">
        <v>0</v>
      </c>
      <c r="EC46" s="36">
        <v>0</v>
      </c>
      <c r="ED46" s="36">
        <f>SUM(EB46:EC46)</f>
        <v>0</v>
      </c>
      <c r="EE46" s="36">
        <v>0</v>
      </c>
      <c r="EF46" s="36">
        <v>0</v>
      </c>
      <c r="EG46" s="36">
        <f>SUM(ED46:EF46)</f>
        <v>0</v>
      </c>
      <c r="EH46" s="36">
        <v>0</v>
      </c>
      <c r="EI46" s="36">
        <v>-0.019012732737829916</v>
      </c>
      <c r="EJ46" s="36">
        <f>SUM(EH46:EI46)</f>
        <v>-0.019012732737829916</v>
      </c>
      <c r="EK46" s="36">
        <f t="shared" si="7"/>
        <v>-0.019012732737829916</v>
      </c>
      <c r="EL46" s="36">
        <f t="shared" si="8"/>
        <v>27.269842414056257</v>
      </c>
    </row>
    <row r="47" spans="1:142" ht="12.75" customHeight="1">
      <c r="A47" s="21">
        <v>39</v>
      </c>
      <c r="B47" s="6" t="s">
        <v>326</v>
      </c>
      <c r="C47" s="4" t="s">
        <v>327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256.3092442862598</v>
      </c>
      <c r="W47" s="36">
        <v>0</v>
      </c>
      <c r="X47" s="36">
        <v>0</v>
      </c>
      <c r="Y47" s="36">
        <v>21.70064192492106</v>
      </c>
      <c r="Z47" s="36">
        <v>0</v>
      </c>
      <c r="AA47" s="36">
        <v>14.201980852692177</v>
      </c>
      <c r="AB47" s="36">
        <v>8.384547507268822</v>
      </c>
      <c r="AC47" s="36">
        <v>0.8056976406679832</v>
      </c>
      <c r="AD47" s="36">
        <v>0.03274371598359769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0</v>
      </c>
      <c r="AQ47" s="36">
        <v>0</v>
      </c>
      <c r="AR47" s="36">
        <v>0</v>
      </c>
      <c r="AS47" s="36">
        <v>0</v>
      </c>
      <c r="AT47" s="36">
        <v>0</v>
      </c>
      <c r="AU47" s="36">
        <v>0</v>
      </c>
      <c r="AV47" s="36">
        <v>0</v>
      </c>
      <c r="AW47" s="36">
        <v>0</v>
      </c>
      <c r="AX47" s="36">
        <v>0</v>
      </c>
      <c r="AY47" s="36">
        <v>0</v>
      </c>
      <c r="AZ47" s="36">
        <v>1.0422514210512106</v>
      </c>
      <c r="BA47" s="36">
        <v>1.980893150662484</v>
      </c>
      <c r="BB47" s="36">
        <v>0</v>
      </c>
      <c r="BC47" s="36">
        <v>0</v>
      </c>
      <c r="BD47" s="36">
        <v>145.29419859111627</v>
      </c>
      <c r="BE47" s="36">
        <v>0</v>
      </c>
      <c r="BF47" s="36">
        <v>166.53611408075122</v>
      </c>
      <c r="BG47" s="36">
        <v>0</v>
      </c>
      <c r="BH47" s="36">
        <v>0</v>
      </c>
      <c r="BI47" s="36">
        <v>0</v>
      </c>
      <c r="BJ47" s="36">
        <v>0</v>
      </c>
      <c r="BK47" s="36">
        <v>0</v>
      </c>
      <c r="BL47" s="36">
        <v>0</v>
      </c>
      <c r="BM47" s="36">
        <v>0</v>
      </c>
      <c r="BN47" s="36">
        <v>0</v>
      </c>
      <c r="BO47" s="36">
        <v>0</v>
      </c>
      <c r="BP47" s="36">
        <v>0</v>
      </c>
      <c r="BQ47" s="36">
        <v>0</v>
      </c>
      <c r="BR47" s="36">
        <v>0</v>
      </c>
      <c r="BS47" s="36">
        <v>0</v>
      </c>
      <c r="BT47" s="36">
        <v>0</v>
      </c>
      <c r="BU47" s="36">
        <v>0</v>
      </c>
      <c r="BV47" s="36">
        <v>0</v>
      </c>
      <c r="BW47" s="36">
        <v>0</v>
      </c>
      <c r="BX47" s="36">
        <v>0</v>
      </c>
      <c r="BY47" s="36">
        <v>0</v>
      </c>
      <c r="BZ47" s="36">
        <v>0</v>
      </c>
      <c r="CA47" s="36">
        <v>0</v>
      </c>
      <c r="CB47" s="36">
        <v>0</v>
      </c>
      <c r="CC47" s="36">
        <v>0</v>
      </c>
      <c r="CD47" s="36">
        <v>0</v>
      </c>
      <c r="CE47" s="36">
        <v>0</v>
      </c>
      <c r="CF47" s="36">
        <v>0</v>
      </c>
      <c r="CG47" s="36">
        <v>0</v>
      </c>
      <c r="CH47" s="36">
        <v>0</v>
      </c>
      <c r="CI47" s="36">
        <v>0</v>
      </c>
      <c r="CJ47" s="36">
        <v>0</v>
      </c>
      <c r="CK47" s="36">
        <v>0</v>
      </c>
      <c r="CL47" s="36">
        <v>0</v>
      </c>
      <c r="CM47" s="36">
        <v>0</v>
      </c>
      <c r="CN47" s="36">
        <v>0</v>
      </c>
      <c r="CO47" s="36">
        <v>0</v>
      </c>
      <c r="CP47" s="36">
        <v>0</v>
      </c>
      <c r="CQ47" s="36">
        <v>0</v>
      </c>
      <c r="CR47" s="36">
        <v>0</v>
      </c>
      <c r="CS47" s="36">
        <v>0</v>
      </c>
      <c r="CT47" s="36">
        <v>0</v>
      </c>
      <c r="CU47" s="36">
        <v>0</v>
      </c>
      <c r="CV47" s="36">
        <v>0</v>
      </c>
      <c r="CW47" s="36">
        <v>0</v>
      </c>
      <c r="CX47" s="36">
        <v>0</v>
      </c>
      <c r="CY47" s="36">
        <v>0</v>
      </c>
      <c r="CZ47" s="36">
        <v>0</v>
      </c>
      <c r="DA47" s="36">
        <v>0</v>
      </c>
      <c r="DB47" s="36">
        <v>0</v>
      </c>
      <c r="DC47" s="36">
        <v>0</v>
      </c>
      <c r="DD47" s="36">
        <v>0</v>
      </c>
      <c r="DE47" s="36">
        <v>0</v>
      </c>
      <c r="DF47" s="36">
        <v>0</v>
      </c>
      <c r="DG47" s="36">
        <v>0</v>
      </c>
      <c r="DH47" s="36">
        <v>0</v>
      </c>
      <c r="DI47" s="36">
        <v>0</v>
      </c>
      <c r="DJ47" s="36">
        <v>0</v>
      </c>
      <c r="DK47" s="36">
        <v>0</v>
      </c>
      <c r="DL47" s="36">
        <v>0</v>
      </c>
      <c r="DM47" s="36">
        <v>0</v>
      </c>
      <c r="DN47" s="36">
        <v>0</v>
      </c>
      <c r="DO47" s="36">
        <v>0</v>
      </c>
      <c r="DP47" s="36">
        <v>0</v>
      </c>
      <c r="DQ47" s="36">
        <v>0</v>
      </c>
      <c r="DR47" s="36">
        <v>0</v>
      </c>
      <c r="DS47" s="36">
        <v>0</v>
      </c>
      <c r="DT47" s="36">
        <v>0</v>
      </c>
      <c r="DU47" s="36">
        <v>0</v>
      </c>
      <c r="DV47" s="36">
        <v>0</v>
      </c>
      <c r="DW47" s="36">
        <v>0</v>
      </c>
      <c r="DX47" s="36">
        <f t="shared" si="6"/>
        <v>616.2883131713746</v>
      </c>
      <c r="DY47" s="36">
        <v>0</v>
      </c>
      <c r="DZ47" s="36">
        <v>0</v>
      </c>
      <c r="EA47" s="36">
        <f>SUM(DY47:DZ47)</f>
        <v>0</v>
      </c>
      <c r="EB47" s="36">
        <v>16515.344816885587</v>
      </c>
      <c r="EC47" s="36">
        <v>836.4101248448494</v>
      </c>
      <c r="ED47" s="36">
        <f>SUM(EB47:EC47)</f>
        <v>17351.754941730436</v>
      </c>
      <c r="EE47" s="36">
        <v>0</v>
      </c>
      <c r="EF47" s="36">
        <v>0</v>
      </c>
      <c r="EG47" s="36">
        <f>SUM(ED47:EF47)</f>
        <v>17351.754941730436</v>
      </c>
      <c r="EH47" s="36">
        <v>0</v>
      </c>
      <c r="EI47" s="36">
        <v>0.23436226233672858</v>
      </c>
      <c r="EJ47" s="36">
        <f>SUM(EH47:EI47)</f>
        <v>0.23436226233672858</v>
      </c>
      <c r="EK47" s="36">
        <f t="shared" si="7"/>
        <v>17351.989303992774</v>
      </c>
      <c r="EL47" s="36">
        <f t="shared" si="8"/>
        <v>17968.27761716415</v>
      </c>
    </row>
    <row r="48" spans="1:142" ht="12.75" customHeight="1">
      <c r="A48" s="21">
        <v>40</v>
      </c>
      <c r="B48" s="6" t="s">
        <v>328</v>
      </c>
      <c r="C48" s="4" t="s">
        <v>329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0.015282338043303373</v>
      </c>
      <c r="O48" s="36">
        <v>0</v>
      </c>
      <c r="P48" s="36">
        <v>0</v>
      </c>
      <c r="Q48" s="36">
        <v>0</v>
      </c>
      <c r="R48" s="36">
        <v>21.353597827987215</v>
      </c>
      <c r="S48" s="36">
        <v>0</v>
      </c>
      <c r="T48" s="36">
        <v>58.51533556549699</v>
      </c>
      <c r="U48" s="36">
        <v>291.1870733674134</v>
      </c>
      <c r="V48" s="36">
        <v>0.768192047907476</v>
      </c>
      <c r="W48" s="36">
        <v>149.3592034163802</v>
      </c>
      <c r="X48" s="36">
        <v>0</v>
      </c>
      <c r="Y48" s="36">
        <v>381.5746699058265</v>
      </c>
      <c r="Z48" s="36">
        <v>0</v>
      </c>
      <c r="AA48" s="36">
        <v>128.276442567779</v>
      </c>
      <c r="AB48" s="36">
        <v>1.077257416565643</v>
      </c>
      <c r="AC48" s="36">
        <v>121.87929508676685</v>
      </c>
      <c r="AD48" s="36">
        <v>2.76267369246233</v>
      </c>
      <c r="AE48" s="36">
        <v>0</v>
      </c>
      <c r="AF48" s="36">
        <v>8.757489884502572</v>
      </c>
      <c r="AG48" s="36">
        <v>7.448534181086846</v>
      </c>
      <c r="AH48" s="36">
        <v>0</v>
      </c>
      <c r="AI48" s="36">
        <v>0</v>
      </c>
      <c r="AJ48" s="36">
        <v>0</v>
      </c>
      <c r="AK48" s="36">
        <v>1.6602552371699526</v>
      </c>
      <c r="AL48" s="36">
        <v>0</v>
      </c>
      <c r="AM48" s="36">
        <v>0</v>
      </c>
      <c r="AN48" s="36">
        <v>0</v>
      </c>
      <c r="AO48" s="36">
        <v>0</v>
      </c>
      <c r="AP48" s="36">
        <v>0</v>
      </c>
      <c r="AQ48" s="36">
        <v>0</v>
      </c>
      <c r="AR48" s="36">
        <v>0</v>
      </c>
      <c r="AS48" s="36">
        <v>2.857122429197035</v>
      </c>
      <c r="AT48" s="36">
        <v>55.27084425660286</v>
      </c>
      <c r="AU48" s="36">
        <v>0</v>
      </c>
      <c r="AV48" s="36">
        <v>0</v>
      </c>
      <c r="AW48" s="36">
        <v>0</v>
      </c>
      <c r="AX48" s="36">
        <v>0</v>
      </c>
      <c r="AY48" s="36">
        <v>0</v>
      </c>
      <c r="AZ48" s="36">
        <v>39.871963711717314</v>
      </c>
      <c r="BA48" s="36">
        <v>0.050967141638982597</v>
      </c>
      <c r="BB48" s="36">
        <v>0.013072294473082072</v>
      </c>
      <c r="BC48" s="36">
        <v>0.13190514854853122</v>
      </c>
      <c r="BD48" s="36">
        <v>228.28415764786445</v>
      </c>
      <c r="BE48" s="36">
        <v>18.150480159936475</v>
      </c>
      <c r="BF48" s="36">
        <v>75.44538310370237</v>
      </c>
      <c r="BG48" s="36">
        <v>0</v>
      </c>
      <c r="BH48" s="36">
        <v>0</v>
      </c>
      <c r="BI48" s="36">
        <v>0</v>
      </c>
      <c r="BJ48" s="36">
        <v>0</v>
      </c>
      <c r="BK48" s="36">
        <v>0</v>
      </c>
      <c r="BL48" s="36">
        <v>0</v>
      </c>
      <c r="BM48" s="36">
        <v>0</v>
      </c>
      <c r="BN48" s="36">
        <v>0</v>
      </c>
      <c r="BO48" s="36">
        <v>0</v>
      </c>
      <c r="BP48" s="36">
        <v>0</v>
      </c>
      <c r="BQ48" s="36">
        <v>0</v>
      </c>
      <c r="BR48" s="36">
        <v>0</v>
      </c>
      <c r="BS48" s="36">
        <v>0</v>
      </c>
      <c r="BT48" s="36">
        <v>0</v>
      </c>
      <c r="BU48" s="36">
        <v>0</v>
      </c>
      <c r="BV48" s="36">
        <v>0</v>
      </c>
      <c r="BW48" s="36">
        <v>0</v>
      </c>
      <c r="BX48" s="36">
        <v>0</v>
      </c>
      <c r="BY48" s="36">
        <v>0</v>
      </c>
      <c r="BZ48" s="36">
        <v>0</v>
      </c>
      <c r="CA48" s="36">
        <v>0</v>
      </c>
      <c r="CB48" s="36">
        <v>0</v>
      </c>
      <c r="CC48" s="36">
        <v>0</v>
      </c>
      <c r="CD48" s="36">
        <v>0</v>
      </c>
      <c r="CE48" s="36">
        <v>0</v>
      </c>
      <c r="CF48" s="36">
        <v>0</v>
      </c>
      <c r="CG48" s="36">
        <v>0</v>
      </c>
      <c r="CH48" s="36">
        <v>0</v>
      </c>
      <c r="CI48" s="36">
        <v>0</v>
      </c>
      <c r="CJ48" s="36">
        <v>0</v>
      </c>
      <c r="CK48" s="36">
        <v>0</v>
      </c>
      <c r="CL48" s="36">
        <v>0</v>
      </c>
      <c r="CM48" s="36">
        <v>0</v>
      </c>
      <c r="CN48" s="36">
        <v>0</v>
      </c>
      <c r="CO48" s="36">
        <v>0</v>
      </c>
      <c r="CP48" s="36">
        <v>0</v>
      </c>
      <c r="CQ48" s="36">
        <v>0</v>
      </c>
      <c r="CR48" s="36">
        <v>0</v>
      </c>
      <c r="CS48" s="36">
        <v>0</v>
      </c>
      <c r="CT48" s="36">
        <v>0</v>
      </c>
      <c r="CU48" s="36">
        <v>0</v>
      </c>
      <c r="CV48" s="36">
        <v>0</v>
      </c>
      <c r="CW48" s="36">
        <v>0</v>
      </c>
      <c r="CX48" s="36">
        <v>0</v>
      </c>
      <c r="CY48" s="36">
        <v>0</v>
      </c>
      <c r="CZ48" s="36">
        <v>0</v>
      </c>
      <c r="DA48" s="36">
        <v>0</v>
      </c>
      <c r="DB48" s="36">
        <v>0</v>
      </c>
      <c r="DC48" s="36">
        <v>0</v>
      </c>
      <c r="DD48" s="36">
        <v>0</v>
      </c>
      <c r="DE48" s="36">
        <v>0</v>
      </c>
      <c r="DF48" s="36">
        <v>0</v>
      </c>
      <c r="DG48" s="36">
        <v>0</v>
      </c>
      <c r="DH48" s="36">
        <v>0</v>
      </c>
      <c r="DI48" s="36">
        <v>0</v>
      </c>
      <c r="DJ48" s="36">
        <v>0</v>
      </c>
      <c r="DK48" s="36">
        <v>0</v>
      </c>
      <c r="DL48" s="36">
        <v>0.003472346899012679</v>
      </c>
      <c r="DM48" s="36">
        <v>0</v>
      </c>
      <c r="DN48" s="36">
        <v>0</v>
      </c>
      <c r="DO48" s="36">
        <v>0</v>
      </c>
      <c r="DP48" s="36">
        <v>0.184234929777197</v>
      </c>
      <c r="DQ48" s="36">
        <v>0</v>
      </c>
      <c r="DR48" s="36">
        <v>0</v>
      </c>
      <c r="DS48" s="36">
        <v>0</v>
      </c>
      <c r="DT48" s="36">
        <v>0</v>
      </c>
      <c r="DU48" s="36">
        <v>0</v>
      </c>
      <c r="DV48" s="36">
        <v>2.8519626177864525</v>
      </c>
      <c r="DW48" s="36">
        <v>0</v>
      </c>
      <c r="DX48" s="36">
        <f t="shared" si="6"/>
        <v>1597.7508683235321</v>
      </c>
      <c r="DY48" s="36">
        <v>0</v>
      </c>
      <c r="DZ48" s="36">
        <v>0</v>
      </c>
      <c r="EA48" s="36">
        <f>SUM(DY48:DZ48)</f>
        <v>0</v>
      </c>
      <c r="EB48" s="36">
        <v>4997.5919369337535</v>
      </c>
      <c r="EC48" s="36">
        <v>43.30117032866046</v>
      </c>
      <c r="ED48" s="36">
        <f>SUM(EB48:EC48)</f>
        <v>5040.893107262414</v>
      </c>
      <c r="EE48" s="36">
        <v>0</v>
      </c>
      <c r="EF48" s="36">
        <v>0</v>
      </c>
      <c r="EG48" s="36">
        <f>SUM(ED48:EF48)</f>
        <v>5040.893107262414</v>
      </c>
      <c r="EH48" s="36">
        <v>0</v>
      </c>
      <c r="EI48" s="36">
        <v>-1.9056963002122809</v>
      </c>
      <c r="EJ48" s="36">
        <f>SUM(EH48:EI48)</f>
        <v>-1.9056963002122809</v>
      </c>
      <c r="EK48" s="36">
        <f t="shared" si="7"/>
        <v>5038.9874109622015</v>
      </c>
      <c r="EL48" s="36">
        <f t="shared" si="8"/>
        <v>6636.738279285733</v>
      </c>
    </row>
    <row r="49" spans="1:142" ht="12.75" customHeight="1">
      <c r="A49" s="21">
        <v>41</v>
      </c>
      <c r="B49" s="6" t="s">
        <v>330</v>
      </c>
      <c r="C49" s="4" t="s">
        <v>331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607.8310131845967</v>
      </c>
      <c r="J49" s="36">
        <v>1336.7425706636689</v>
      </c>
      <c r="K49" s="36">
        <v>0</v>
      </c>
      <c r="L49" s="36">
        <v>0</v>
      </c>
      <c r="M49" s="36">
        <v>0</v>
      </c>
      <c r="N49" s="36">
        <v>51.71391756656874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13.860606992885822</v>
      </c>
      <c r="W49" s="36">
        <v>0</v>
      </c>
      <c r="X49" s="36">
        <v>1825.6787484130896</v>
      </c>
      <c r="Y49" s="36">
        <v>0</v>
      </c>
      <c r="Z49" s="36">
        <v>0</v>
      </c>
      <c r="AA49" s="36">
        <v>0</v>
      </c>
      <c r="AB49" s="36">
        <v>0</v>
      </c>
      <c r="AC49" s="36">
        <v>174.2558957600722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36">
        <v>0</v>
      </c>
      <c r="AT49" s="36">
        <v>0</v>
      </c>
      <c r="AU49" s="36">
        <v>0</v>
      </c>
      <c r="AV49" s="36">
        <v>0</v>
      </c>
      <c r="AW49" s="36">
        <v>0</v>
      </c>
      <c r="AX49" s="36">
        <v>0</v>
      </c>
      <c r="AY49" s="36">
        <v>0</v>
      </c>
      <c r="AZ49" s="36">
        <v>0</v>
      </c>
      <c r="BA49" s="36">
        <v>0</v>
      </c>
      <c r="BB49" s="36">
        <v>0</v>
      </c>
      <c r="BC49" s="36">
        <v>0</v>
      </c>
      <c r="BD49" s="36">
        <v>0</v>
      </c>
      <c r="BE49" s="36">
        <v>0</v>
      </c>
      <c r="BF49" s="36">
        <v>0</v>
      </c>
      <c r="BG49" s="36">
        <v>0</v>
      </c>
      <c r="BH49" s="36">
        <v>0</v>
      </c>
      <c r="BI49" s="36">
        <v>0</v>
      </c>
      <c r="BJ49" s="36">
        <v>0</v>
      </c>
      <c r="BK49" s="36">
        <v>0</v>
      </c>
      <c r="BL49" s="36">
        <v>0</v>
      </c>
      <c r="BM49" s="36">
        <v>0</v>
      </c>
      <c r="BN49" s="36">
        <v>0</v>
      </c>
      <c r="BO49" s="36">
        <v>0</v>
      </c>
      <c r="BP49" s="36">
        <v>0</v>
      </c>
      <c r="BQ49" s="36">
        <v>0</v>
      </c>
      <c r="BR49" s="36">
        <v>0</v>
      </c>
      <c r="BS49" s="36">
        <v>0</v>
      </c>
      <c r="BT49" s="36">
        <v>0</v>
      </c>
      <c r="BU49" s="36">
        <v>0</v>
      </c>
      <c r="BV49" s="36">
        <v>0</v>
      </c>
      <c r="BW49" s="36">
        <v>0</v>
      </c>
      <c r="BX49" s="36">
        <v>0</v>
      </c>
      <c r="BY49" s="36">
        <v>0</v>
      </c>
      <c r="BZ49" s="36">
        <v>0</v>
      </c>
      <c r="CA49" s="36">
        <v>0</v>
      </c>
      <c r="CB49" s="36">
        <v>0</v>
      </c>
      <c r="CC49" s="36">
        <v>0</v>
      </c>
      <c r="CD49" s="36">
        <v>0</v>
      </c>
      <c r="CE49" s="36">
        <v>0</v>
      </c>
      <c r="CF49" s="36">
        <v>0</v>
      </c>
      <c r="CG49" s="36">
        <v>0</v>
      </c>
      <c r="CH49" s="36">
        <v>0</v>
      </c>
      <c r="CI49" s="36">
        <v>0</v>
      </c>
      <c r="CJ49" s="36">
        <v>0</v>
      </c>
      <c r="CK49" s="36">
        <v>0</v>
      </c>
      <c r="CL49" s="36">
        <v>0</v>
      </c>
      <c r="CM49" s="36">
        <v>0</v>
      </c>
      <c r="CN49" s="36">
        <v>0</v>
      </c>
      <c r="CO49" s="36">
        <v>0</v>
      </c>
      <c r="CP49" s="36">
        <v>0</v>
      </c>
      <c r="CQ49" s="36">
        <v>0</v>
      </c>
      <c r="CR49" s="36">
        <v>0</v>
      </c>
      <c r="CS49" s="36">
        <v>0</v>
      </c>
      <c r="CT49" s="36">
        <v>0</v>
      </c>
      <c r="CU49" s="36">
        <v>0</v>
      </c>
      <c r="CV49" s="36">
        <v>0</v>
      </c>
      <c r="CW49" s="36">
        <v>0</v>
      </c>
      <c r="CX49" s="36">
        <v>0</v>
      </c>
      <c r="CY49" s="36">
        <v>0</v>
      </c>
      <c r="CZ49" s="36">
        <v>0</v>
      </c>
      <c r="DA49" s="36">
        <v>0</v>
      </c>
      <c r="DB49" s="36">
        <v>0</v>
      </c>
      <c r="DC49" s="36">
        <v>0</v>
      </c>
      <c r="DD49" s="36">
        <v>0</v>
      </c>
      <c r="DE49" s="36">
        <v>0</v>
      </c>
      <c r="DF49" s="36">
        <v>0</v>
      </c>
      <c r="DG49" s="36">
        <v>0</v>
      </c>
      <c r="DH49" s="36">
        <v>0</v>
      </c>
      <c r="DI49" s="36">
        <v>0</v>
      </c>
      <c r="DJ49" s="36">
        <v>0</v>
      </c>
      <c r="DK49" s="36">
        <v>0</v>
      </c>
      <c r="DL49" s="36">
        <v>21.090238811851144</v>
      </c>
      <c r="DM49" s="36">
        <v>0</v>
      </c>
      <c r="DN49" s="36">
        <v>0</v>
      </c>
      <c r="DO49" s="36">
        <v>0</v>
      </c>
      <c r="DP49" s="36">
        <v>0.044627658004396324</v>
      </c>
      <c r="DQ49" s="36">
        <v>0.09092237569164267</v>
      </c>
      <c r="DR49" s="36">
        <v>0</v>
      </c>
      <c r="DS49" s="36">
        <v>0</v>
      </c>
      <c r="DT49" s="36">
        <v>0</v>
      </c>
      <c r="DU49" s="36">
        <v>0</v>
      </c>
      <c r="DV49" s="36">
        <v>14.412870698413327</v>
      </c>
      <c r="DW49" s="36">
        <v>0</v>
      </c>
      <c r="DX49" s="36">
        <f t="shared" si="6"/>
        <v>4045.721412124842</v>
      </c>
      <c r="DY49" s="36">
        <v>0</v>
      </c>
      <c r="DZ49" s="36">
        <v>0</v>
      </c>
      <c r="EA49" s="36">
        <f>SUM(DY49:DZ49)</f>
        <v>0</v>
      </c>
      <c r="EB49" s="36">
        <v>0</v>
      </c>
      <c r="EC49" s="36">
        <v>0</v>
      </c>
      <c r="ED49" s="36">
        <f>SUM(EB49:EC49)</f>
        <v>0</v>
      </c>
      <c r="EE49" s="36">
        <v>0</v>
      </c>
      <c r="EF49" s="36">
        <v>0</v>
      </c>
      <c r="EG49" s="36">
        <f>SUM(ED49:EF49)</f>
        <v>0</v>
      </c>
      <c r="EH49" s="36">
        <v>0</v>
      </c>
      <c r="EI49" s="36">
        <v>-2.1507770445402605</v>
      </c>
      <c r="EJ49" s="36">
        <f>SUM(EH49:EI49)</f>
        <v>-2.1507770445402605</v>
      </c>
      <c r="EK49" s="36">
        <f t="shared" si="7"/>
        <v>-2.1507770445402605</v>
      </c>
      <c r="EL49" s="36">
        <f t="shared" si="8"/>
        <v>4043.570635080302</v>
      </c>
    </row>
    <row r="50" spans="1:142" ht="12.75" customHeight="1">
      <c r="A50" s="21">
        <v>42</v>
      </c>
      <c r="B50" s="6" t="s">
        <v>332</v>
      </c>
      <c r="C50" s="4" t="s">
        <v>333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  <c r="BB50" s="36">
        <v>0</v>
      </c>
      <c r="BC50" s="36">
        <v>0</v>
      </c>
      <c r="BD50" s="36">
        <v>0</v>
      </c>
      <c r="BE50" s="36">
        <v>0</v>
      </c>
      <c r="BF50" s="36">
        <v>0</v>
      </c>
      <c r="BG50" s="36">
        <v>0</v>
      </c>
      <c r="BH50" s="36">
        <v>0</v>
      </c>
      <c r="BI50" s="36">
        <v>0</v>
      </c>
      <c r="BJ50" s="36">
        <v>0</v>
      </c>
      <c r="BK50" s="36">
        <v>0</v>
      </c>
      <c r="BL50" s="36">
        <v>0</v>
      </c>
      <c r="BM50" s="36">
        <v>0</v>
      </c>
      <c r="BN50" s="36">
        <v>0</v>
      </c>
      <c r="BO50" s="36">
        <v>0</v>
      </c>
      <c r="BP50" s="36">
        <v>0</v>
      </c>
      <c r="BQ50" s="36">
        <v>0</v>
      </c>
      <c r="BR50" s="36">
        <v>0</v>
      </c>
      <c r="BS50" s="36">
        <v>0</v>
      </c>
      <c r="BT50" s="36">
        <v>0</v>
      </c>
      <c r="BU50" s="36">
        <v>0</v>
      </c>
      <c r="BV50" s="36">
        <v>0</v>
      </c>
      <c r="BW50" s="36">
        <v>0</v>
      </c>
      <c r="BX50" s="36">
        <v>0</v>
      </c>
      <c r="BY50" s="36">
        <v>0</v>
      </c>
      <c r="BZ50" s="36">
        <v>0</v>
      </c>
      <c r="CA50" s="36">
        <v>0</v>
      </c>
      <c r="CB50" s="36">
        <v>0</v>
      </c>
      <c r="CC50" s="36">
        <v>0</v>
      </c>
      <c r="CD50" s="36">
        <v>0</v>
      </c>
      <c r="CE50" s="36">
        <v>0</v>
      </c>
      <c r="CF50" s="36">
        <v>0</v>
      </c>
      <c r="CG50" s="36">
        <v>0</v>
      </c>
      <c r="CH50" s="36">
        <v>0</v>
      </c>
      <c r="CI50" s="36">
        <v>0</v>
      </c>
      <c r="CJ50" s="36">
        <v>0</v>
      </c>
      <c r="CK50" s="36">
        <v>0</v>
      </c>
      <c r="CL50" s="36">
        <v>0</v>
      </c>
      <c r="CM50" s="36">
        <v>0</v>
      </c>
      <c r="CN50" s="36">
        <v>0</v>
      </c>
      <c r="CO50" s="36">
        <v>0</v>
      </c>
      <c r="CP50" s="36">
        <v>0</v>
      </c>
      <c r="CQ50" s="36">
        <v>0</v>
      </c>
      <c r="CR50" s="36">
        <v>0</v>
      </c>
      <c r="CS50" s="36">
        <v>0</v>
      </c>
      <c r="CT50" s="36">
        <v>0</v>
      </c>
      <c r="CU50" s="36">
        <v>0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6">
        <v>0</v>
      </c>
      <c r="DB50" s="36">
        <v>0</v>
      </c>
      <c r="DC50" s="36">
        <v>0</v>
      </c>
      <c r="DD50" s="36">
        <v>0</v>
      </c>
      <c r="DE50" s="36">
        <v>0</v>
      </c>
      <c r="DF50" s="36">
        <v>0</v>
      </c>
      <c r="DG50" s="36">
        <v>0</v>
      </c>
      <c r="DH50" s="36">
        <v>0</v>
      </c>
      <c r="DI50" s="36">
        <v>0</v>
      </c>
      <c r="DJ50" s="36">
        <v>0</v>
      </c>
      <c r="DK50" s="36">
        <v>0</v>
      </c>
      <c r="DL50" s="36">
        <v>0</v>
      </c>
      <c r="DM50" s="36">
        <v>0</v>
      </c>
      <c r="DN50" s="36">
        <v>0</v>
      </c>
      <c r="DO50" s="36">
        <v>0</v>
      </c>
      <c r="DP50" s="36">
        <v>0</v>
      </c>
      <c r="DQ50" s="36">
        <v>0</v>
      </c>
      <c r="DR50" s="36">
        <v>0</v>
      </c>
      <c r="DS50" s="36">
        <v>0</v>
      </c>
      <c r="DT50" s="36">
        <v>0</v>
      </c>
      <c r="DU50" s="36">
        <v>0</v>
      </c>
      <c r="DV50" s="36">
        <v>0</v>
      </c>
      <c r="DW50" s="36">
        <v>0</v>
      </c>
      <c r="DX50" s="36">
        <f t="shared" si="6"/>
        <v>0</v>
      </c>
      <c r="DY50" s="36">
        <v>0</v>
      </c>
      <c r="DZ50" s="36">
        <v>0</v>
      </c>
      <c r="EA50" s="36">
        <f>SUM(DY50:DZ50)</f>
        <v>0</v>
      </c>
      <c r="EB50" s="36">
        <v>5488.018155832142</v>
      </c>
      <c r="EC50" s="36">
        <v>11.224677433288443</v>
      </c>
      <c r="ED50" s="36">
        <f>SUM(EB50:EC50)</f>
        <v>5499.242833265431</v>
      </c>
      <c r="EE50" s="36">
        <v>0</v>
      </c>
      <c r="EF50" s="36">
        <v>0</v>
      </c>
      <c r="EG50" s="36">
        <f>SUM(ED50:EF50)</f>
        <v>5499.242833265431</v>
      </c>
      <c r="EH50" s="36">
        <v>0</v>
      </c>
      <c r="EI50" s="36">
        <v>-0.8332105849277588</v>
      </c>
      <c r="EJ50" s="36">
        <f>SUM(EH50:EI50)</f>
        <v>-0.8332105849277588</v>
      </c>
      <c r="EK50" s="36">
        <f t="shared" si="7"/>
        <v>5498.409622680503</v>
      </c>
      <c r="EL50" s="36">
        <f t="shared" si="8"/>
        <v>5498.409622680503</v>
      </c>
    </row>
    <row r="51" spans="1:142" ht="12.75" customHeight="1">
      <c r="A51" s="21">
        <v>43</v>
      </c>
      <c r="B51" s="6" t="s">
        <v>334</v>
      </c>
      <c r="C51" s="4" t="s">
        <v>335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0.020318837512631683</v>
      </c>
      <c r="U51" s="36">
        <v>0</v>
      </c>
      <c r="V51" s="36">
        <v>0.28089747039970553</v>
      </c>
      <c r="W51" s="36">
        <v>0.04302831751331581</v>
      </c>
      <c r="X51" s="36">
        <v>0</v>
      </c>
      <c r="Y51" s="36">
        <v>0.30997817667708605</v>
      </c>
      <c r="Z51" s="36">
        <v>0</v>
      </c>
      <c r="AA51" s="36">
        <v>0.2031171859033569</v>
      </c>
      <c r="AB51" s="36">
        <v>0</v>
      </c>
      <c r="AC51" s="36">
        <v>362.96067513649893</v>
      </c>
      <c r="AD51" s="36">
        <v>0.002982939944647977</v>
      </c>
      <c r="AE51" s="36">
        <v>0</v>
      </c>
      <c r="AF51" s="36">
        <v>0</v>
      </c>
      <c r="AG51" s="36">
        <v>0.5412951612815917</v>
      </c>
      <c r="AH51" s="36">
        <v>0</v>
      </c>
      <c r="AI51" s="36">
        <v>0</v>
      </c>
      <c r="AJ51" s="36">
        <v>0</v>
      </c>
      <c r="AK51" s="36">
        <v>0</v>
      </c>
      <c r="AL51" s="36">
        <v>0</v>
      </c>
      <c r="AM51" s="36">
        <v>0</v>
      </c>
      <c r="AN51" s="36">
        <v>0</v>
      </c>
      <c r="AO51" s="36">
        <v>0</v>
      </c>
      <c r="AP51" s="36">
        <v>0</v>
      </c>
      <c r="AQ51" s="36">
        <v>0</v>
      </c>
      <c r="AR51" s="36">
        <v>0</v>
      </c>
      <c r="AS51" s="36">
        <v>0</v>
      </c>
      <c r="AT51" s="36">
        <v>0</v>
      </c>
      <c r="AU51" s="36">
        <v>0</v>
      </c>
      <c r="AV51" s="36">
        <v>0</v>
      </c>
      <c r="AW51" s="36">
        <v>0</v>
      </c>
      <c r="AX51" s="36">
        <v>0</v>
      </c>
      <c r="AY51" s="36">
        <v>0</v>
      </c>
      <c r="AZ51" s="36">
        <v>0</v>
      </c>
      <c r="BA51" s="36">
        <v>0</v>
      </c>
      <c r="BB51" s="36">
        <v>0</v>
      </c>
      <c r="BC51" s="36">
        <v>0</v>
      </c>
      <c r="BD51" s="36">
        <v>0</v>
      </c>
      <c r="BE51" s="36">
        <v>0</v>
      </c>
      <c r="BF51" s="36">
        <v>0</v>
      </c>
      <c r="BG51" s="36">
        <v>0</v>
      </c>
      <c r="BH51" s="36">
        <v>0</v>
      </c>
      <c r="BI51" s="36">
        <v>0</v>
      </c>
      <c r="BJ51" s="36">
        <v>0</v>
      </c>
      <c r="BK51" s="36">
        <v>0</v>
      </c>
      <c r="BL51" s="36">
        <v>0</v>
      </c>
      <c r="BM51" s="36">
        <v>0</v>
      </c>
      <c r="BN51" s="36">
        <v>0</v>
      </c>
      <c r="BO51" s="36">
        <v>0</v>
      </c>
      <c r="BP51" s="36">
        <v>0</v>
      </c>
      <c r="BQ51" s="36">
        <v>0</v>
      </c>
      <c r="BR51" s="36">
        <v>0</v>
      </c>
      <c r="BS51" s="36">
        <v>0</v>
      </c>
      <c r="BT51" s="36">
        <v>0</v>
      </c>
      <c r="BU51" s="36">
        <v>0</v>
      </c>
      <c r="BV51" s="36">
        <v>0</v>
      </c>
      <c r="BW51" s="36">
        <v>0</v>
      </c>
      <c r="BX51" s="36">
        <v>0</v>
      </c>
      <c r="BY51" s="36">
        <v>0</v>
      </c>
      <c r="BZ51" s="36">
        <v>0</v>
      </c>
      <c r="CA51" s="36">
        <v>0</v>
      </c>
      <c r="CB51" s="36">
        <v>0</v>
      </c>
      <c r="CC51" s="36">
        <v>0</v>
      </c>
      <c r="CD51" s="36">
        <v>0</v>
      </c>
      <c r="CE51" s="36">
        <v>0</v>
      </c>
      <c r="CF51" s="36">
        <v>0</v>
      </c>
      <c r="CG51" s="36">
        <v>0</v>
      </c>
      <c r="CH51" s="36">
        <v>0</v>
      </c>
      <c r="CI51" s="36">
        <v>0</v>
      </c>
      <c r="CJ51" s="36">
        <v>0</v>
      </c>
      <c r="CK51" s="36">
        <v>0</v>
      </c>
      <c r="CL51" s="36">
        <v>0</v>
      </c>
      <c r="CM51" s="36">
        <v>0</v>
      </c>
      <c r="CN51" s="36">
        <v>0</v>
      </c>
      <c r="CO51" s="36">
        <v>0</v>
      </c>
      <c r="CP51" s="36">
        <v>0</v>
      </c>
      <c r="CQ51" s="36">
        <v>0</v>
      </c>
      <c r="CR51" s="36">
        <v>0</v>
      </c>
      <c r="CS51" s="36">
        <v>0</v>
      </c>
      <c r="CT51" s="36">
        <v>0</v>
      </c>
      <c r="CU51" s="36">
        <v>0</v>
      </c>
      <c r="CV51" s="36">
        <v>0</v>
      </c>
      <c r="CW51" s="36">
        <v>0</v>
      </c>
      <c r="CX51" s="36">
        <v>0</v>
      </c>
      <c r="CY51" s="36">
        <v>0</v>
      </c>
      <c r="CZ51" s="36">
        <v>0</v>
      </c>
      <c r="DA51" s="36">
        <v>0</v>
      </c>
      <c r="DB51" s="36">
        <v>0</v>
      </c>
      <c r="DC51" s="36">
        <v>0</v>
      </c>
      <c r="DD51" s="36">
        <v>0</v>
      </c>
      <c r="DE51" s="36">
        <v>0</v>
      </c>
      <c r="DF51" s="36">
        <v>0</v>
      </c>
      <c r="DG51" s="36">
        <v>0</v>
      </c>
      <c r="DH51" s="36">
        <v>0</v>
      </c>
      <c r="DI51" s="36">
        <v>0</v>
      </c>
      <c r="DJ51" s="36">
        <v>0</v>
      </c>
      <c r="DK51" s="36">
        <v>0</v>
      </c>
      <c r="DL51" s="36">
        <v>0</v>
      </c>
      <c r="DM51" s="36">
        <v>0</v>
      </c>
      <c r="DN51" s="36">
        <v>0</v>
      </c>
      <c r="DO51" s="36">
        <v>0</v>
      </c>
      <c r="DP51" s="36">
        <v>0</v>
      </c>
      <c r="DQ51" s="36">
        <v>0</v>
      </c>
      <c r="DR51" s="36">
        <v>0</v>
      </c>
      <c r="DS51" s="36">
        <v>0</v>
      </c>
      <c r="DT51" s="36">
        <v>0</v>
      </c>
      <c r="DU51" s="36">
        <v>0</v>
      </c>
      <c r="DV51" s="36">
        <v>0</v>
      </c>
      <c r="DW51" s="36">
        <v>0</v>
      </c>
      <c r="DX51" s="36">
        <f t="shared" si="6"/>
        <v>364.3622932257313</v>
      </c>
      <c r="DY51" s="36">
        <v>0</v>
      </c>
      <c r="DZ51" s="36">
        <v>0</v>
      </c>
      <c r="EA51" s="36">
        <f>SUM(DY51:DZ51)</f>
        <v>0</v>
      </c>
      <c r="EB51" s="36">
        <v>5280.949087879181</v>
      </c>
      <c r="EC51" s="36">
        <v>74.40838980803623</v>
      </c>
      <c r="ED51" s="36">
        <f>SUM(EB51:EC51)</f>
        <v>5355.357477687217</v>
      </c>
      <c r="EE51" s="36">
        <v>0</v>
      </c>
      <c r="EF51" s="36">
        <v>0</v>
      </c>
      <c r="EG51" s="36">
        <f>SUM(ED51:EF51)</f>
        <v>5355.357477687217</v>
      </c>
      <c r="EH51" s="36">
        <v>0</v>
      </c>
      <c r="EI51" s="36">
        <v>0.7427260585276887</v>
      </c>
      <c r="EJ51" s="36">
        <f>SUM(EH51:EI51)</f>
        <v>0.7427260585276887</v>
      </c>
      <c r="EK51" s="36">
        <f t="shared" si="7"/>
        <v>5356.100203745745</v>
      </c>
      <c r="EL51" s="36">
        <f t="shared" si="8"/>
        <v>5720.462496971476</v>
      </c>
    </row>
    <row r="52" spans="1:142" ht="12.75" customHeight="1">
      <c r="A52" s="21">
        <v>44</v>
      </c>
      <c r="B52" s="6" t="s">
        <v>336</v>
      </c>
      <c r="C52" s="4" t="s">
        <v>337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0.1226376915828615</v>
      </c>
      <c r="U52" s="36">
        <v>0</v>
      </c>
      <c r="V52" s="36">
        <v>80.9147777603223</v>
      </c>
      <c r="W52" s="36">
        <v>0</v>
      </c>
      <c r="X52" s="36">
        <v>0</v>
      </c>
      <c r="Y52" s="36">
        <v>224.2109974573687</v>
      </c>
      <c r="Z52" s="36">
        <v>0</v>
      </c>
      <c r="AA52" s="36">
        <v>631.1878878053453</v>
      </c>
      <c r="AB52" s="36">
        <v>0</v>
      </c>
      <c r="AC52" s="36">
        <v>34.53994900584699</v>
      </c>
      <c r="AD52" s="36">
        <v>0</v>
      </c>
      <c r="AE52" s="36">
        <v>0</v>
      </c>
      <c r="AF52" s="36">
        <v>0</v>
      </c>
      <c r="AG52" s="36">
        <v>0.7306778735642602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  <c r="AT52" s="36">
        <v>0</v>
      </c>
      <c r="AU52" s="36">
        <v>0</v>
      </c>
      <c r="AV52" s="36">
        <v>0</v>
      </c>
      <c r="AW52" s="36">
        <v>0</v>
      </c>
      <c r="AX52" s="36">
        <v>0</v>
      </c>
      <c r="AY52" s="36">
        <v>0</v>
      </c>
      <c r="AZ52" s="36">
        <v>0</v>
      </c>
      <c r="BA52" s="36">
        <v>0</v>
      </c>
      <c r="BB52" s="36">
        <v>0</v>
      </c>
      <c r="BC52" s="36">
        <v>0</v>
      </c>
      <c r="BD52" s="36">
        <v>0.11936378590267033</v>
      </c>
      <c r="BE52" s="36">
        <v>0</v>
      </c>
      <c r="BF52" s="36">
        <v>0</v>
      </c>
      <c r="BG52" s="36">
        <v>0</v>
      </c>
      <c r="BH52" s="36">
        <v>0</v>
      </c>
      <c r="BI52" s="36">
        <v>0</v>
      </c>
      <c r="BJ52" s="36">
        <v>0</v>
      </c>
      <c r="BK52" s="36">
        <v>0</v>
      </c>
      <c r="BL52" s="36">
        <v>0</v>
      </c>
      <c r="BM52" s="36">
        <v>0</v>
      </c>
      <c r="BN52" s="36">
        <v>0</v>
      </c>
      <c r="BO52" s="36">
        <v>0</v>
      </c>
      <c r="BP52" s="36">
        <v>0</v>
      </c>
      <c r="BQ52" s="36">
        <v>0</v>
      </c>
      <c r="BR52" s="36">
        <v>0</v>
      </c>
      <c r="BS52" s="36">
        <v>0</v>
      </c>
      <c r="BT52" s="36">
        <v>0</v>
      </c>
      <c r="BU52" s="36">
        <v>0</v>
      </c>
      <c r="BV52" s="36">
        <v>0</v>
      </c>
      <c r="BW52" s="36">
        <v>0</v>
      </c>
      <c r="BX52" s="36">
        <v>0</v>
      </c>
      <c r="BY52" s="36">
        <v>0</v>
      </c>
      <c r="BZ52" s="36">
        <v>0</v>
      </c>
      <c r="CA52" s="36">
        <v>0</v>
      </c>
      <c r="CB52" s="36">
        <v>0</v>
      </c>
      <c r="CC52" s="36">
        <v>0</v>
      </c>
      <c r="CD52" s="36">
        <v>0</v>
      </c>
      <c r="CE52" s="36">
        <v>0</v>
      </c>
      <c r="CF52" s="36">
        <v>0</v>
      </c>
      <c r="CG52" s="36">
        <v>0</v>
      </c>
      <c r="CH52" s="36">
        <v>0</v>
      </c>
      <c r="CI52" s="36">
        <v>0</v>
      </c>
      <c r="CJ52" s="36">
        <v>0</v>
      </c>
      <c r="CK52" s="36">
        <v>0</v>
      </c>
      <c r="CL52" s="36">
        <v>0</v>
      </c>
      <c r="CM52" s="36">
        <v>0</v>
      </c>
      <c r="CN52" s="36">
        <v>0</v>
      </c>
      <c r="CO52" s="36">
        <v>0</v>
      </c>
      <c r="CP52" s="36">
        <v>0</v>
      </c>
      <c r="CQ52" s="36">
        <v>0</v>
      </c>
      <c r="CR52" s="36">
        <v>0</v>
      </c>
      <c r="CS52" s="36">
        <v>0</v>
      </c>
      <c r="CT52" s="36">
        <v>0</v>
      </c>
      <c r="CU52" s="36">
        <v>0</v>
      </c>
      <c r="CV52" s="36">
        <v>0</v>
      </c>
      <c r="CW52" s="36">
        <v>0</v>
      </c>
      <c r="CX52" s="36">
        <v>0</v>
      </c>
      <c r="CY52" s="36">
        <v>0</v>
      </c>
      <c r="CZ52" s="36">
        <v>0</v>
      </c>
      <c r="DA52" s="36">
        <v>0</v>
      </c>
      <c r="DB52" s="36">
        <v>0</v>
      </c>
      <c r="DC52" s="36">
        <v>0</v>
      </c>
      <c r="DD52" s="36">
        <v>0</v>
      </c>
      <c r="DE52" s="36">
        <v>0</v>
      </c>
      <c r="DF52" s="36">
        <v>0</v>
      </c>
      <c r="DG52" s="36">
        <v>0</v>
      </c>
      <c r="DH52" s="36">
        <v>0</v>
      </c>
      <c r="DI52" s="36">
        <v>0</v>
      </c>
      <c r="DJ52" s="36">
        <v>0</v>
      </c>
      <c r="DK52" s="36">
        <v>0</v>
      </c>
      <c r="DL52" s="36">
        <v>0</v>
      </c>
      <c r="DM52" s="36">
        <v>0</v>
      </c>
      <c r="DN52" s="36">
        <v>0</v>
      </c>
      <c r="DO52" s="36">
        <v>0</v>
      </c>
      <c r="DP52" s="36">
        <v>0</v>
      </c>
      <c r="DQ52" s="36">
        <v>0</v>
      </c>
      <c r="DR52" s="36">
        <v>0</v>
      </c>
      <c r="DS52" s="36">
        <v>0</v>
      </c>
      <c r="DT52" s="36">
        <v>0</v>
      </c>
      <c r="DU52" s="36">
        <v>0</v>
      </c>
      <c r="DV52" s="36">
        <v>0</v>
      </c>
      <c r="DW52" s="36">
        <v>0</v>
      </c>
      <c r="DX52" s="36">
        <f t="shared" si="6"/>
        <v>971.8262913799331</v>
      </c>
      <c r="DY52" s="36">
        <v>0</v>
      </c>
      <c r="DZ52" s="36">
        <v>0</v>
      </c>
      <c r="EA52" s="36">
        <f>SUM(DY52:DZ52)</f>
        <v>0</v>
      </c>
      <c r="EB52" s="36">
        <v>16470.376783676104</v>
      </c>
      <c r="EC52" s="36">
        <v>54.72470305549341</v>
      </c>
      <c r="ED52" s="36">
        <f>SUM(EB52:EC52)</f>
        <v>16525.101486731597</v>
      </c>
      <c r="EE52" s="36">
        <v>0</v>
      </c>
      <c r="EF52" s="36">
        <v>0</v>
      </c>
      <c r="EG52" s="36">
        <f>SUM(ED52:EF52)</f>
        <v>16525.101486731597</v>
      </c>
      <c r="EH52" s="36">
        <v>0</v>
      </c>
      <c r="EI52" s="36">
        <v>-0.943808283017435</v>
      </c>
      <c r="EJ52" s="36">
        <f>SUM(EH52:EI52)</f>
        <v>-0.943808283017435</v>
      </c>
      <c r="EK52" s="36">
        <f t="shared" si="7"/>
        <v>16524.15767844858</v>
      </c>
      <c r="EL52" s="36">
        <f t="shared" si="8"/>
        <v>17495.983969828514</v>
      </c>
    </row>
    <row r="53" spans="1:142" ht="12.75" customHeight="1">
      <c r="A53" s="21">
        <v>45</v>
      </c>
      <c r="B53" s="6" t="s">
        <v>338</v>
      </c>
      <c r="C53" s="4" t="s">
        <v>339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0</v>
      </c>
      <c r="AS53" s="36">
        <v>0</v>
      </c>
      <c r="AT53" s="36">
        <v>0</v>
      </c>
      <c r="AU53" s="36">
        <v>0</v>
      </c>
      <c r="AV53" s="36">
        <v>0</v>
      </c>
      <c r="AW53" s="36">
        <v>0</v>
      </c>
      <c r="AX53" s="36">
        <v>0</v>
      </c>
      <c r="AY53" s="36">
        <v>0</v>
      </c>
      <c r="AZ53" s="36">
        <v>0</v>
      </c>
      <c r="BA53" s="36">
        <v>0</v>
      </c>
      <c r="BB53" s="36">
        <v>0</v>
      </c>
      <c r="BC53" s="36">
        <v>0</v>
      </c>
      <c r="BD53" s="36">
        <v>0</v>
      </c>
      <c r="BE53" s="36">
        <v>0</v>
      </c>
      <c r="BF53" s="36">
        <v>0</v>
      </c>
      <c r="BG53" s="36">
        <v>0</v>
      </c>
      <c r="BH53" s="36">
        <v>0</v>
      </c>
      <c r="BI53" s="36">
        <v>0</v>
      </c>
      <c r="BJ53" s="36">
        <v>0</v>
      </c>
      <c r="BK53" s="36">
        <v>0</v>
      </c>
      <c r="BL53" s="36">
        <v>0</v>
      </c>
      <c r="BM53" s="36">
        <v>0</v>
      </c>
      <c r="BN53" s="36">
        <v>0</v>
      </c>
      <c r="BO53" s="36">
        <v>0</v>
      </c>
      <c r="BP53" s="36">
        <v>0</v>
      </c>
      <c r="BQ53" s="36">
        <v>0</v>
      </c>
      <c r="BR53" s="36">
        <v>0</v>
      </c>
      <c r="BS53" s="36">
        <v>0</v>
      </c>
      <c r="BT53" s="36">
        <v>0</v>
      </c>
      <c r="BU53" s="36">
        <v>0</v>
      </c>
      <c r="BV53" s="36">
        <v>0</v>
      </c>
      <c r="BW53" s="36">
        <v>0</v>
      </c>
      <c r="BX53" s="36">
        <v>0</v>
      </c>
      <c r="BY53" s="36">
        <v>0</v>
      </c>
      <c r="BZ53" s="36">
        <v>0</v>
      </c>
      <c r="CA53" s="36">
        <v>0</v>
      </c>
      <c r="CB53" s="36">
        <v>0</v>
      </c>
      <c r="CC53" s="36">
        <v>0</v>
      </c>
      <c r="CD53" s="36">
        <v>0</v>
      </c>
      <c r="CE53" s="36">
        <v>0</v>
      </c>
      <c r="CF53" s="36">
        <v>0</v>
      </c>
      <c r="CG53" s="36">
        <v>0</v>
      </c>
      <c r="CH53" s="36">
        <v>0</v>
      </c>
      <c r="CI53" s="36">
        <v>0</v>
      </c>
      <c r="CJ53" s="36">
        <v>0</v>
      </c>
      <c r="CK53" s="36">
        <v>0</v>
      </c>
      <c r="CL53" s="36">
        <v>0</v>
      </c>
      <c r="CM53" s="36">
        <v>0</v>
      </c>
      <c r="CN53" s="36">
        <v>0</v>
      </c>
      <c r="CO53" s="36">
        <v>0</v>
      </c>
      <c r="CP53" s="36">
        <v>0</v>
      </c>
      <c r="CQ53" s="36">
        <v>0</v>
      </c>
      <c r="CR53" s="36">
        <v>0</v>
      </c>
      <c r="CS53" s="36">
        <v>0</v>
      </c>
      <c r="CT53" s="36">
        <v>0</v>
      </c>
      <c r="CU53" s="36">
        <v>0</v>
      </c>
      <c r="CV53" s="36">
        <v>0</v>
      </c>
      <c r="CW53" s="36">
        <v>0</v>
      </c>
      <c r="CX53" s="36">
        <v>0</v>
      </c>
      <c r="CY53" s="36">
        <v>0</v>
      </c>
      <c r="CZ53" s="36">
        <v>0</v>
      </c>
      <c r="DA53" s="36">
        <v>0</v>
      </c>
      <c r="DB53" s="36">
        <v>0</v>
      </c>
      <c r="DC53" s="36">
        <v>0</v>
      </c>
      <c r="DD53" s="36">
        <v>0</v>
      </c>
      <c r="DE53" s="36">
        <v>0</v>
      </c>
      <c r="DF53" s="36">
        <v>0</v>
      </c>
      <c r="DG53" s="36">
        <v>0</v>
      </c>
      <c r="DH53" s="36">
        <v>0</v>
      </c>
      <c r="DI53" s="36">
        <v>0</v>
      </c>
      <c r="DJ53" s="36">
        <v>0</v>
      </c>
      <c r="DK53" s="36">
        <v>0</v>
      </c>
      <c r="DL53" s="36">
        <v>0</v>
      </c>
      <c r="DM53" s="36">
        <v>0</v>
      </c>
      <c r="DN53" s="36">
        <v>0</v>
      </c>
      <c r="DO53" s="36">
        <v>0</v>
      </c>
      <c r="DP53" s="36">
        <v>0</v>
      </c>
      <c r="DQ53" s="36">
        <v>0</v>
      </c>
      <c r="DR53" s="36">
        <v>0</v>
      </c>
      <c r="DS53" s="36">
        <v>0</v>
      </c>
      <c r="DT53" s="36">
        <v>0</v>
      </c>
      <c r="DU53" s="36">
        <v>0</v>
      </c>
      <c r="DV53" s="36">
        <v>0</v>
      </c>
      <c r="DW53" s="36">
        <v>0</v>
      </c>
      <c r="DX53" s="36">
        <f t="shared" si="6"/>
        <v>0</v>
      </c>
      <c r="DY53" s="36">
        <v>0</v>
      </c>
      <c r="DZ53" s="36">
        <v>0</v>
      </c>
      <c r="EA53" s="36">
        <f>SUM(DY53:DZ53)</f>
        <v>0</v>
      </c>
      <c r="EB53" s="36">
        <v>4618.879826987757</v>
      </c>
      <c r="EC53" s="36">
        <v>31.291051363465808</v>
      </c>
      <c r="ED53" s="36">
        <f>SUM(EB53:EC53)</f>
        <v>4650.170878351223</v>
      </c>
      <c r="EE53" s="36">
        <v>0</v>
      </c>
      <c r="EF53" s="36">
        <v>0</v>
      </c>
      <c r="EG53" s="36">
        <f>SUM(ED53:EF53)</f>
        <v>4650.170878351223</v>
      </c>
      <c r="EH53" s="36">
        <v>0</v>
      </c>
      <c r="EI53" s="36">
        <v>0.2755781193418921</v>
      </c>
      <c r="EJ53" s="36">
        <f>SUM(EH53:EI53)</f>
        <v>0.2755781193418921</v>
      </c>
      <c r="EK53" s="36">
        <f t="shared" si="7"/>
        <v>4650.446456470565</v>
      </c>
      <c r="EL53" s="36">
        <f t="shared" si="8"/>
        <v>4650.446456470565</v>
      </c>
    </row>
    <row r="54" spans="1:142" ht="12.75" customHeight="1">
      <c r="A54" s="21">
        <v>46</v>
      </c>
      <c r="B54" s="6" t="s">
        <v>340</v>
      </c>
      <c r="C54" s="4" t="s">
        <v>341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342.1255184132301</v>
      </c>
      <c r="S54" s="36">
        <v>0</v>
      </c>
      <c r="T54" s="36">
        <v>2.0058672176572285</v>
      </c>
      <c r="U54" s="36">
        <v>7.890437127100818</v>
      </c>
      <c r="V54" s="36">
        <v>328.29692068197545</v>
      </c>
      <c r="W54" s="36">
        <v>189.62136629085464</v>
      </c>
      <c r="X54" s="36">
        <v>0.6429620400749114</v>
      </c>
      <c r="Y54" s="36">
        <v>580.3902864598358</v>
      </c>
      <c r="Z54" s="36">
        <v>0</v>
      </c>
      <c r="AA54" s="36">
        <v>2.7066465507432773</v>
      </c>
      <c r="AB54" s="36">
        <v>1.2101376412304532</v>
      </c>
      <c r="AC54" s="36">
        <v>394.9189604233241</v>
      </c>
      <c r="AD54" s="36">
        <v>20.305475258418745</v>
      </c>
      <c r="AE54" s="36">
        <v>38.17606669293303</v>
      </c>
      <c r="AF54" s="36">
        <v>17.06763844512424</v>
      </c>
      <c r="AG54" s="36">
        <v>1222.5990377406526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>
        <v>0</v>
      </c>
      <c r="AV54" s="36">
        <v>0</v>
      </c>
      <c r="AW54" s="36">
        <v>0</v>
      </c>
      <c r="AX54" s="36">
        <v>0</v>
      </c>
      <c r="AY54" s="36">
        <v>0</v>
      </c>
      <c r="AZ54" s="36">
        <v>1.538934670160074</v>
      </c>
      <c r="BA54" s="36">
        <v>0</v>
      </c>
      <c r="BB54" s="36">
        <v>0</v>
      </c>
      <c r="BC54" s="36">
        <v>0</v>
      </c>
      <c r="BD54" s="36">
        <v>0.046352324610477946</v>
      </c>
      <c r="BE54" s="36">
        <v>0</v>
      </c>
      <c r="BF54" s="36">
        <v>0</v>
      </c>
      <c r="BG54" s="36">
        <v>0</v>
      </c>
      <c r="BH54" s="36">
        <v>0</v>
      </c>
      <c r="BI54" s="36">
        <v>0</v>
      </c>
      <c r="BJ54" s="36">
        <v>0</v>
      </c>
      <c r="BK54" s="36">
        <v>0</v>
      </c>
      <c r="BL54" s="36">
        <v>0</v>
      </c>
      <c r="BM54" s="36">
        <v>0</v>
      </c>
      <c r="BN54" s="36">
        <v>0</v>
      </c>
      <c r="BO54" s="36">
        <v>0</v>
      </c>
      <c r="BP54" s="36">
        <v>0</v>
      </c>
      <c r="BQ54" s="36">
        <v>0</v>
      </c>
      <c r="BR54" s="36">
        <v>0</v>
      </c>
      <c r="BS54" s="36">
        <v>0</v>
      </c>
      <c r="BT54" s="36">
        <v>0</v>
      </c>
      <c r="BU54" s="36">
        <v>0</v>
      </c>
      <c r="BV54" s="36">
        <v>0</v>
      </c>
      <c r="BW54" s="36">
        <v>0</v>
      </c>
      <c r="BX54" s="36">
        <v>0</v>
      </c>
      <c r="BY54" s="36">
        <v>0</v>
      </c>
      <c r="BZ54" s="36">
        <v>0</v>
      </c>
      <c r="CA54" s="36">
        <v>0</v>
      </c>
      <c r="CB54" s="36">
        <v>0</v>
      </c>
      <c r="CC54" s="36">
        <v>0</v>
      </c>
      <c r="CD54" s="36">
        <v>0</v>
      </c>
      <c r="CE54" s="36">
        <v>0</v>
      </c>
      <c r="CF54" s="36">
        <v>0</v>
      </c>
      <c r="CG54" s="36">
        <v>0</v>
      </c>
      <c r="CH54" s="36">
        <v>0</v>
      </c>
      <c r="CI54" s="36">
        <v>0</v>
      </c>
      <c r="CJ54" s="36">
        <v>0</v>
      </c>
      <c r="CK54" s="36">
        <v>0</v>
      </c>
      <c r="CL54" s="36">
        <v>0</v>
      </c>
      <c r="CM54" s="36">
        <v>0</v>
      </c>
      <c r="CN54" s="36">
        <v>0</v>
      </c>
      <c r="CO54" s="36">
        <v>0</v>
      </c>
      <c r="CP54" s="36">
        <v>0</v>
      </c>
      <c r="CQ54" s="36">
        <v>0</v>
      </c>
      <c r="CR54" s="36">
        <v>0</v>
      </c>
      <c r="CS54" s="36">
        <v>0</v>
      </c>
      <c r="CT54" s="36">
        <v>0</v>
      </c>
      <c r="CU54" s="36">
        <v>0.0011617872444929147</v>
      </c>
      <c r="CV54" s="36">
        <v>0</v>
      </c>
      <c r="CW54" s="36">
        <v>0</v>
      </c>
      <c r="CX54" s="36">
        <v>0.1829416225902845</v>
      </c>
      <c r="CY54" s="36">
        <v>0</v>
      </c>
      <c r="CZ54" s="36">
        <v>0</v>
      </c>
      <c r="DA54" s="36">
        <v>0</v>
      </c>
      <c r="DB54" s="36">
        <v>0</v>
      </c>
      <c r="DC54" s="36">
        <v>0</v>
      </c>
      <c r="DD54" s="36">
        <v>0</v>
      </c>
      <c r="DE54" s="36">
        <v>0</v>
      </c>
      <c r="DF54" s="36">
        <v>0</v>
      </c>
      <c r="DG54" s="36">
        <v>0</v>
      </c>
      <c r="DH54" s="36">
        <v>0</v>
      </c>
      <c r="DI54" s="36">
        <v>0</v>
      </c>
      <c r="DJ54" s="36">
        <v>0</v>
      </c>
      <c r="DK54" s="36">
        <v>0</v>
      </c>
      <c r="DL54" s="36">
        <v>0.5472822450003915</v>
      </c>
      <c r="DM54" s="36">
        <v>0</v>
      </c>
      <c r="DN54" s="36">
        <v>0</v>
      </c>
      <c r="DO54" s="36">
        <v>0</v>
      </c>
      <c r="DP54" s="36">
        <v>7.207748937203075</v>
      </c>
      <c r="DQ54" s="36">
        <v>0</v>
      </c>
      <c r="DR54" s="36">
        <v>0</v>
      </c>
      <c r="DS54" s="36">
        <v>0</v>
      </c>
      <c r="DT54" s="36">
        <v>0</v>
      </c>
      <c r="DU54" s="36">
        <v>0</v>
      </c>
      <c r="DV54" s="36">
        <v>0</v>
      </c>
      <c r="DW54" s="36">
        <v>0</v>
      </c>
      <c r="DX54" s="36">
        <f t="shared" si="6"/>
        <v>3157.481742569964</v>
      </c>
      <c r="DY54" s="36">
        <v>0</v>
      </c>
      <c r="DZ54" s="36">
        <v>0</v>
      </c>
      <c r="EA54" s="36">
        <f>SUM(DY54:DZ54)</f>
        <v>0</v>
      </c>
      <c r="EB54" s="36">
        <v>24124.512832264136</v>
      </c>
      <c r="EC54" s="36">
        <v>105.1440723859189</v>
      </c>
      <c r="ED54" s="36">
        <f>SUM(EB54:EC54)</f>
        <v>24229.656904650055</v>
      </c>
      <c r="EE54" s="36">
        <v>0</v>
      </c>
      <c r="EF54" s="36">
        <v>0</v>
      </c>
      <c r="EG54" s="36">
        <f>SUM(ED54:EF54)</f>
        <v>24229.656904650055</v>
      </c>
      <c r="EH54" s="36">
        <v>0</v>
      </c>
      <c r="EI54" s="36">
        <v>-4.6219144970822885</v>
      </c>
      <c r="EJ54" s="36">
        <f>SUM(EH54:EI54)</f>
        <v>-4.6219144970822885</v>
      </c>
      <c r="EK54" s="36">
        <f t="shared" si="7"/>
        <v>24225.034990152973</v>
      </c>
      <c r="EL54" s="36">
        <f t="shared" si="8"/>
        <v>27382.516732722936</v>
      </c>
    </row>
    <row r="55" spans="1:142" ht="12.75" customHeight="1">
      <c r="A55" s="21">
        <v>47</v>
      </c>
      <c r="B55" s="6" t="s">
        <v>342</v>
      </c>
      <c r="C55" s="4" t="s">
        <v>343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0.0035846506243359367</v>
      </c>
      <c r="Z55" s="36">
        <v>0</v>
      </c>
      <c r="AA55" s="36">
        <v>0.5446671502522697</v>
      </c>
      <c r="AB55" s="36">
        <v>0</v>
      </c>
      <c r="AC55" s="36">
        <v>1.867184405760617</v>
      </c>
      <c r="AD55" s="36">
        <v>0.2653995831979044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0</v>
      </c>
      <c r="AT55" s="36">
        <v>0</v>
      </c>
      <c r="AU55" s="36">
        <v>0</v>
      </c>
      <c r="AV55" s="36">
        <v>0</v>
      </c>
      <c r="AW55" s="36">
        <v>0</v>
      </c>
      <c r="AX55" s="36">
        <v>0</v>
      </c>
      <c r="AY55" s="36">
        <v>0</v>
      </c>
      <c r="AZ55" s="36">
        <v>0</v>
      </c>
      <c r="BA55" s="36">
        <v>0</v>
      </c>
      <c r="BB55" s="36">
        <v>0</v>
      </c>
      <c r="BC55" s="36">
        <v>0</v>
      </c>
      <c r="BD55" s="36">
        <v>2.3844932067099704</v>
      </c>
      <c r="BE55" s="36">
        <v>0.06834388634200703</v>
      </c>
      <c r="BF55" s="36">
        <v>0</v>
      </c>
      <c r="BG55" s="36">
        <v>0</v>
      </c>
      <c r="BH55" s="36">
        <v>0</v>
      </c>
      <c r="BI55" s="36">
        <v>0</v>
      </c>
      <c r="BJ55" s="36">
        <v>0</v>
      </c>
      <c r="BK55" s="36">
        <v>0</v>
      </c>
      <c r="BL55" s="36">
        <v>0</v>
      </c>
      <c r="BM55" s="36">
        <v>0</v>
      </c>
      <c r="BN55" s="36">
        <v>0</v>
      </c>
      <c r="BO55" s="36">
        <v>0</v>
      </c>
      <c r="BP55" s="36">
        <v>0</v>
      </c>
      <c r="BQ55" s="36">
        <v>0</v>
      </c>
      <c r="BR55" s="36">
        <v>0</v>
      </c>
      <c r="BS55" s="36">
        <v>0</v>
      </c>
      <c r="BT55" s="36">
        <v>0</v>
      </c>
      <c r="BU55" s="36">
        <v>0</v>
      </c>
      <c r="BV55" s="36">
        <v>0</v>
      </c>
      <c r="BW55" s="36">
        <v>0</v>
      </c>
      <c r="BX55" s="36">
        <v>0</v>
      </c>
      <c r="BY55" s="36">
        <v>0</v>
      </c>
      <c r="BZ55" s="36">
        <v>0</v>
      </c>
      <c r="CA55" s="36">
        <v>0</v>
      </c>
      <c r="CB55" s="36">
        <v>0</v>
      </c>
      <c r="CC55" s="36">
        <v>0</v>
      </c>
      <c r="CD55" s="36">
        <v>0</v>
      </c>
      <c r="CE55" s="36">
        <v>0</v>
      </c>
      <c r="CF55" s="36">
        <v>0</v>
      </c>
      <c r="CG55" s="36">
        <v>0</v>
      </c>
      <c r="CH55" s="36">
        <v>0</v>
      </c>
      <c r="CI55" s="36">
        <v>0</v>
      </c>
      <c r="CJ55" s="36">
        <v>0</v>
      </c>
      <c r="CK55" s="36">
        <v>0</v>
      </c>
      <c r="CL55" s="36">
        <v>0</v>
      </c>
      <c r="CM55" s="36">
        <v>0</v>
      </c>
      <c r="CN55" s="36">
        <v>0</v>
      </c>
      <c r="CO55" s="36">
        <v>0</v>
      </c>
      <c r="CP55" s="36">
        <v>0</v>
      </c>
      <c r="CQ55" s="36">
        <v>0</v>
      </c>
      <c r="CR55" s="36">
        <v>0</v>
      </c>
      <c r="CS55" s="36">
        <v>0</v>
      </c>
      <c r="CT55" s="36">
        <v>0</v>
      </c>
      <c r="CU55" s="36">
        <v>0</v>
      </c>
      <c r="CV55" s="36">
        <v>0</v>
      </c>
      <c r="CW55" s="36">
        <v>0</v>
      </c>
      <c r="CX55" s="36">
        <v>0</v>
      </c>
      <c r="CY55" s="36">
        <v>0.001</v>
      </c>
      <c r="CZ55" s="36">
        <v>0</v>
      </c>
      <c r="DA55" s="36">
        <v>0</v>
      </c>
      <c r="DB55" s="36">
        <v>0</v>
      </c>
      <c r="DC55" s="36">
        <v>0</v>
      </c>
      <c r="DD55" s="36">
        <v>0</v>
      </c>
      <c r="DE55" s="36">
        <v>0.008183705291420372</v>
      </c>
      <c r="DF55" s="36">
        <v>0</v>
      </c>
      <c r="DG55" s="36">
        <v>0</v>
      </c>
      <c r="DH55" s="36">
        <v>0</v>
      </c>
      <c r="DI55" s="36">
        <v>0</v>
      </c>
      <c r="DJ55" s="36">
        <v>0</v>
      </c>
      <c r="DK55" s="36">
        <v>0</v>
      </c>
      <c r="DL55" s="36">
        <v>0</v>
      </c>
      <c r="DM55" s="36">
        <v>0</v>
      </c>
      <c r="DN55" s="36">
        <v>0</v>
      </c>
      <c r="DO55" s="36">
        <v>0</v>
      </c>
      <c r="DP55" s="36">
        <v>0</v>
      </c>
      <c r="DQ55" s="36">
        <v>0</v>
      </c>
      <c r="DR55" s="36">
        <v>0</v>
      </c>
      <c r="DS55" s="36">
        <v>0</v>
      </c>
      <c r="DT55" s="36">
        <v>0</v>
      </c>
      <c r="DU55" s="36">
        <v>0</v>
      </c>
      <c r="DV55" s="36">
        <v>0</v>
      </c>
      <c r="DW55" s="36">
        <v>0</v>
      </c>
      <c r="DX55" s="36">
        <f t="shared" si="6"/>
        <v>5.142856588178526</v>
      </c>
      <c r="DY55" s="36">
        <v>0</v>
      </c>
      <c r="DZ55" s="36">
        <v>0</v>
      </c>
      <c r="EA55" s="36">
        <f>SUM(DY55:DZ55)</f>
        <v>0</v>
      </c>
      <c r="EB55" s="36">
        <v>11238.816955596434</v>
      </c>
      <c r="EC55" s="36">
        <v>148.2320181659318</v>
      </c>
      <c r="ED55" s="36">
        <f>SUM(EB55:EC55)</f>
        <v>11387.048973762367</v>
      </c>
      <c r="EE55" s="36">
        <v>0</v>
      </c>
      <c r="EF55" s="36">
        <v>0</v>
      </c>
      <c r="EG55" s="36">
        <f>SUM(ED55:EF55)</f>
        <v>11387.048973762367</v>
      </c>
      <c r="EH55" s="36">
        <v>0</v>
      </c>
      <c r="EI55" s="36">
        <v>-1.101646283861595</v>
      </c>
      <c r="EJ55" s="36">
        <f>SUM(EH55:EI55)</f>
        <v>-1.101646283861595</v>
      </c>
      <c r="EK55" s="36">
        <f t="shared" si="7"/>
        <v>11385.947327478505</v>
      </c>
      <c r="EL55" s="36">
        <f t="shared" si="8"/>
        <v>11391.090184066683</v>
      </c>
    </row>
    <row r="56" spans="1:142" ht="12.75" customHeight="1">
      <c r="A56" s="21">
        <v>48</v>
      </c>
      <c r="B56" s="6" t="s">
        <v>344</v>
      </c>
      <c r="C56" s="4" t="s">
        <v>345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0.31034932800930454</v>
      </c>
      <c r="AD56" s="36">
        <v>0</v>
      </c>
      <c r="AE56" s="36">
        <v>0.011852464960207733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  <c r="AT56" s="36">
        <v>0</v>
      </c>
      <c r="AU56" s="36">
        <v>0</v>
      </c>
      <c r="AV56" s="36">
        <v>0</v>
      </c>
      <c r="AW56" s="36">
        <v>0</v>
      </c>
      <c r="AX56" s="36">
        <v>0</v>
      </c>
      <c r="AY56" s="36">
        <v>0</v>
      </c>
      <c r="AZ56" s="36">
        <v>0</v>
      </c>
      <c r="BA56" s="36">
        <v>0</v>
      </c>
      <c r="BB56" s="36">
        <v>0</v>
      </c>
      <c r="BC56" s="36">
        <v>0</v>
      </c>
      <c r="BD56" s="36">
        <v>0</v>
      </c>
      <c r="BE56" s="36">
        <v>0</v>
      </c>
      <c r="BF56" s="36">
        <v>0</v>
      </c>
      <c r="BG56" s="36">
        <v>0</v>
      </c>
      <c r="BH56" s="36">
        <v>0</v>
      </c>
      <c r="BI56" s="36">
        <v>0</v>
      </c>
      <c r="BJ56" s="36">
        <v>0</v>
      </c>
      <c r="BK56" s="36">
        <v>0</v>
      </c>
      <c r="BL56" s="36">
        <v>0</v>
      </c>
      <c r="BM56" s="36">
        <v>0</v>
      </c>
      <c r="BN56" s="36">
        <v>0</v>
      </c>
      <c r="BO56" s="36">
        <v>0</v>
      </c>
      <c r="BP56" s="36">
        <v>0</v>
      </c>
      <c r="BQ56" s="36">
        <v>0</v>
      </c>
      <c r="BR56" s="36">
        <v>0</v>
      </c>
      <c r="BS56" s="36">
        <v>0</v>
      </c>
      <c r="BT56" s="36">
        <v>0</v>
      </c>
      <c r="BU56" s="36">
        <v>0</v>
      </c>
      <c r="BV56" s="36">
        <v>0</v>
      </c>
      <c r="BW56" s="36">
        <v>0</v>
      </c>
      <c r="BX56" s="36">
        <v>0</v>
      </c>
      <c r="BY56" s="36">
        <v>0</v>
      </c>
      <c r="BZ56" s="36">
        <v>0</v>
      </c>
      <c r="CA56" s="36">
        <v>0</v>
      </c>
      <c r="CB56" s="36">
        <v>0</v>
      </c>
      <c r="CC56" s="36">
        <v>0</v>
      </c>
      <c r="CD56" s="36">
        <v>0</v>
      </c>
      <c r="CE56" s="36">
        <v>0</v>
      </c>
      <c r="CF56" s="36">
        <v>0</v>
      </c>
      <c r="CG56" s="36">
        <v>0</v>
      </c>
      <c r="CH56" s="36">
        <v>0</v>
      </c>
      <c r="CI56" s="36">
        <v>0</v>
      </c>
      <c r="CJ56" s="36">
        <v>0</v>
      </c>
      <c r="CK56" s="36">
        <v>0</v>
      </c>
      <c r="CL56" s="36">
        <v>0</v>
      </c>
      <c r="CM56" s="36">
        <v>0</v>
      </c>
      <c r="CN56" s="36">
        <v>0</v>
      </c>
      <c r="CO56" s="36">
        <v>0</v>
      </c>
      <c r="CP56" s="36">
        <v>0</v>
      </c>
      <c r="CQ56" s="36">
        <v>0</v>
      </c>
      <c r="CR56" s="36">
        <v>0</v>
      </c>
      <c r="CS56" s="36">
        <v>0</v>
      </c>
      <c r="CT56" s="36">
        <v>0</v>
      </c>
      <c r="CU56" s="36">
        <v>0</v>
      </c>
      <c r="CV56" s="36">
        <v>0</v>
      </c>
      <c r="CW56" s="36">
        <v>0</v>
      </c>
      <c r="CX56" s="36">
        <v>0</v>
      </c>
      <c r="CY56" s="36">
        <v>0</v>
      </c>
      <c r="CZ56" s="36">
        <v>0</v>
      </c>
      <c r="DA56" s="36">
        <v>0</v>
      </c>
      <c r="DB56" s="36">
        <v>0</v>
      </c>
      <c r="DC56" s="36">
        <v>0</v>
      </c>
      <c r="DD56" s="36">
        <v>0</v>
      </c>
      <c r="DE56" s="36">
        <v>0</v>
      </c>
      <c r="DF56" s="36">
        <v>0</v>
      </c>
      <c r="DG56" s="36">
        <v>0</v>
      </c>
      <c r="DH56" s="36">
        <v>0</v>
      </c>
      <c r="DI56" s="36">
        <v>0</v>
      </c>
      <c r="DJ56" s="36">
        <v>0</v>
      </c>
      <c r="DK56" s="36">
        <v>0</v>
      </c>
      <c r="DL56" s="36">
        <v>0</v>
      </c>
      <c r="DM56" s="36">
        <v>0</v>
      </c>
      <c r="DN56" s="36">
        <v>0</v>
      </c>
      <c r="DO56" s="36">
        <v>0</v>
      </c>
      <c r="DP56" s="36">
        <v>0</v>
      </c>
      <c r="DQ56" s="36">
        <v>0</v>
      </c>
      <c r="DR56" s="36">
        <v>0</v>
      </c>
      <c r="DS56" s="36">
        <v>0</v>
      </c>
      <c r="DT56" s="36">
        <v>0</v>
      </c>
      <c r="DU56" s="36">
        <v>0</v>
      </c>
      <c r="DV56" s="36">
        <v>0</v>
      </c>
      <c r="DW56" s="36">
        <v>0</v>
      </c>
      <c r="DX56" s="36">
        <f t="shared" si="6"/>
        <v>0.3222017929695123</v>
      </c>
      <c r="DY56" s="36">
        <v>0</v>
      </c>
      <c r="DZ56" s="36">
        <v>0</v>
      </c>
      <c r="EA56" s="36">
        <f>SUM(DY56:DZ56)</f>
        <v>0</v>
      </c>
      <c r="EB56" s="36">
        <v>7554.338637001496</v>
      </c>
      <c r="EC56" s="36">
        <v>25.34991224553905</v>
      </c>
      <c r="ED56" s="36">
        <f>SUM(EB56:EC56)</f>
        <v>7579.688549247035</v>
      </c>
      <c r="EE56" s="36">
        <v>0</v>
      </c>
      <c r="EF56" s="36">
        <v>0</v>
      </c>
      <c r="EG56" s="36">
        <f>SUM(ED56:EF56)</f>
        <v>7579.688549247035</v>
      </c>
      <c r="EH56" s="36">
        <v>0</v>
      </c>
      <c r="EI56" s="36">
        <v>-3.872186055470465</v>
      </c>
      <c r="EJ56" s="36">
        <f>SUM(EH56:EI56)</f>
        <v>-3.872186055470465</v>
      </c>
      <c r="EK56" s="36">
        <f t="shared" si="7"/>
        <v>7575.816363191564</v>
      </c>
      <c r="EL56" s="36">
        <f t="shared" si="8"/>
        <v>7576.138564984533</v>
      </c>
    </row>
    <row r="57" spans="1:142" ht="12.75" customHeight="1">
      <c r="A57" s="21">
        <v>49</v>
      </c>
      <c r="B57" s="6" t="s">
        <v>346</v>
      </c>
      <c r="C57" s="4" t="s">
        <v>347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1.164810530032765</v>
      </c>
      <c r="AD57" s="36">
        <v>0</v>
      </c>
      <c r="AE57" s="36">
        <v>0</v>
      </c>
      <c r="AF57" s="36">
        <v>843.1517181343377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  <c r="AT57" s="36">
        <v>0</v>
      </c>
      <c r="AU57" s="36">
        <v>0</v>
      </c>
      <c r="AV57" s="36">
        <v>0</v>
      </c>
      <c r="AW57" s="36">
        <v>0</v>
      </c>
      <c r="AX57" s="36">
        <v>0</v>
      </c>
      <c r="AY57" s="36">
        <v>0</v>
      </c>
      <c r="AZ57" s="36">
        <v>0</v>
      </c>
      <c r="BA57" s="36">
        <v>0</v>
      </c>
      <c r="BB57" s="36">
        <v>0</v>
      </c>
      <c r="BC57" s="36">
        <v>0</v>
      </c>
      <c r="BD57" s="36">
        <v>0</v>
      </c>
      <c r="BE57" s="36">
        <v>0</v>
      </c>
      <c r="BF57" s="36">
        <v>0</v>
      </c>
      <c r="BG57" s="36">
        <v>0</v>
      </c>
      <c r="BH57" s="36">
        <v>0</v>
      </c>
      <c r="BI57" s="36">
        <v>0</v>
      </c>
      <c r="BJ57" s="36">
        <v>0</v>
      </c>
      <c r="BK57" s="36">
        <v>0</v>
      </c>
      <c r="BL57" s="36">
        <v>0</v>
      </c>
      <c r="BM57" s="36">
        <v>0</v>
      </c>
      <c r="BN57" s="36">
        <v>0</v>
      </c>
      <c r="BO57" s="36">
        <v>0</v>
      </c>
      <c r="BP57" s="36">
        <v>0</v>
      </c>
      <c r="BQ57" s="36">
        <v>0</v>
      </c>
      <c r="BR57" s="36">
        <v>0</v>
      </c>
      <c r="BS57" s="36">
        <v>0</v>
      </c>
      <c r="BT57" s="36">
        <v>0</v>
      </c>
      <c r="BU57" s="36">
        <v>0</v>
      </c>
      <c r="BV57" s="36">
        <v>0</v>
      </c>
      <c r="BW57" s="36">
        <v>0</v>
      </c>
      <c r="BX57" s="36">
        <v>0</v>
      </c>
      <c r="BY57" s="36">
        <v>0</v>
      </c>
      <c r="BZ57" s="36">
        <v>0</v>
      </c>
      <c r="CA57" s="36">
        <v>0</v>
      </c>
      <c r="CB57" s="36">
        <v>0</v>
      </c>
      <c r="CC57" s="36">
        <v>0</v>
      </c>
      <c r="CD57" s="36">
        <v>0</v>
      </c>
      <c r="CE57" s="36">
        <v>0</v>
      </c>
      <c r="CF57" s="36">
        <v>0</v>
      </c>
      <c r="CG57" s="36">
        <v>0</v>
      </c>
      <c r="CH57" s="36">
        <v>0</v>
      </c>
      <c r="CI57" s="36">
        <v>0</v>
      </c>
      <c r="CJ57" s="36">
        <v>0</v>
      </c>
      <c r="CK57" s="36">
        <v>0</v>
      </c>
      <c r="CL57" s="36">
        <v>0</v>
      </c>
      <c r="CM57" s="36">
        <v>0</v>
      </c>
      <c r="CN57" s="36">
        <v>0</v>
      </c>
      <c r="CO57" s="36">
        <v>0</v>
      </c>
      <c r="CP57" s="36">
        <v>0</v>
      </c>
      <c r="CQ57" s="36">
        <v>0</v>
      </c>
      <c r="CR57" s="36">
        <v>0</v>
      </c>
      <c r="CS57" s="36">
        <v>0</v>
      </c>
      <c r="CT57" s="36">
        <v>0</v>
      </c>
      <c r="CU57" s="36">
        <v>0</v>
      </c>
      <c r="CV57" s="36">
        <v>0</v>
      </c>
      <c r="CW57" s="36">
        <v>0</v>
      </c>
      <c r="CX57" s="36">
        <v>0</v>
      </c>
      <c r="CY57" s="36">
        <v>0</v>
      </c>
      <c r="CZ57" s="36">
        <v>0</v>
      </c>
      <c r="DA57" s="36">
        <v>0</v>
      </c>
      <c r="DB57" s="36">
        <v>0</v>
      </c>
      <c r="DC57" s="36">
        <v>0</v>
      </c>
      <c r="DD57" s="36">
        <v>0</v>
      </c>
      <c r="DE57" s="36">
        <v>0</v>
      </c>
      <c r="DF57" s="36">
        <v>0</v>
      </c>
      <c r="DG57" s="36">
        <v>0</v>
      </c>
      <c r="DH57" s="36">
        <v>0</v>
      </c>
      <c r="DI57" s="36">
        <v>0</v>
      </c>
      <c r="DJ57" s="36">
        <v>0</v>
      </c>
      <c r="DK57" s="36">
        <v>0</v>
      </c>
      <c r="DL57" s="36">
        <v>0</v>
      </c>
      <c r="DM57" s="36">
        <v>0</v>
      </c>
      <c r="DN57" s="36">
        <v>0</v>
      </c>
      <c r="DO57" s="36">
        <v>0</v>
      </c>
      <c r="DP57" s="36">
        <v>0</v>
      </c>
      <c r="DQ57" s="36">
        <v>0</v>
      </c>
      <c r="DR57" s="36">
        <v>0</v>
      </c>
      <c r="DS57" s="36">
        <v>0</v>
      </c>
      <c r="DT57" s="36">
        <v>0</v>
      </c>
      <c r="DU57" s="36">
        <v>0</v>
      </c>
      <c r="DV57" s="36">
        <v>0</v>
      </c>
      <c r="DW57" s="36">
        <v>0</v>
      </c>
      <c r="DX57" s="36">
        <f t="shared" si="6"/>
        <v>844.3165286643705</v>
      </c>
      <c r="DY57" s="36">
        <v>0</v>
      </c>
      <c r="DZ57" s="36">
        <v>0</v>
      </c>
      <c r="EA57" s="36">
        <f>SUM(DY57:DZ57)</f>
        <v>0</v>
      </c>
      <c r="EB57" s="36">
        <v>8261.970942493053</v>
      </c>
      <c r="EC57" s="36">
        <v>0</v>
      </c>
      <c r="ED57" s="36">
        <f>SUM(EB57:EC57)</f>
        <v>8261.970942493053</v>
      </c>
      <c r="EE57" s="36">
        <v>0</v>
      </c>
      <c r="EF57" s="36">
        <v>0</v>
      </c>
      <c r="EG57" s="36">
        <f>SUM(ED57:EF57)</f>
        <v>8261.970942493053</v>
      </c>
      <c r="EH57" s="36">
        <v>0</v>
      </c>
      <c r="EI57" s="36">
        <v>-1.333453117095862</v>
      </c>
      <c r="EJ57" s="36">
        <f>SUM(EH57:EI57)</f>
        <v>-1.333453117095862</v>
      </c>
      <c r="EK57" s="36">
        <f t="shared" si="7"/>
        <v>8260.637489375957</v>
      </c>
      <c r="EL57" s="36">
        <f t="shared" si="8"/>
        <v>9104.954018040327</v>
      </c>
    </row>
    <row r="58" spans="1:142" ht="12.75" customHeight="1">
      <c r="A58" s="21">
        <v>50</v>
      </c>
      <c r="B58" s="6" t="s">
        <v>348</v>
      </c>
      <c r="C58" s="4" t="s">
        <v>349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AV58" s="36">
        <v>0</v>
      </c>
      <c r="AW58" s="36">
        <v>0</v>
      </c>
      <c r="AX58" s="36">
        <v>0</v>
      </c>
      <c r="AY58" s="36">
        <v>0</v>
      </c>
      <c r="AZ58" s="36">
        <v>0</v>
      </c>
      <c r="BA58" s="36">
        <v>0</v>
      </c>
      <c r="BB58" s="36">
        <v>0</v>
      </c>
      <c r="BC58" s="36">
        <v>0</v>
      </c>
      <c r="BD58" s="36">
        <v>0</v>
      </c>
      <c r="BE58" s="36">
        <v>0</v>
      </c>
      <c r="BF58" s="36">
        <v>0</v>
      </c>
      <c r="BG58" s="36">
        <v>0</v>
      </c>
      <c r="BH58" s="36">
        <v>0</v>
      </c>
      <c r="BI58" s="36">
        <v>0</v>
      </c>
      <c r="BJ58" s="36">
        <v>0</v>
      </c>
      <c r="BK58" s="36">
        <v>0</v>
      </c>
      <c r="BL58" s="36">
        <v>0</v>
      </c>
      <c r="BM58" s="36">
        <v>0</v>
      </c>
      <c r="BN58" s="36">
        <v>0</v>
      </c>
      <c r="BO58" s="36">
        <v>0</v>
      </c>
      <c r="BP58" s="36">
        <v>0</v>
      </c>
      <c r="BQ58" s="36">
        <v>0</v>
      </c>
      <c r="BR58" s="36">
        <v>0</v>
      </c>
      <c r="BS58" s="36">
        <v>0</v>
      </c>
      <c r="BT58" s="36">
        <v>0</v>
      </c>
      <c r="BU58" s="36">
        <v>0</v>
      </c>
      <c r="BV58" s="36">
        <v>0</v>
      </c>
      <c r="BW58" s="36">
        <v>0</v>
      </c>
      <c r="BX58" s="36">
        <v>0</v>
      </c>
      <c r="BY58" s="36">
        <v>0</v>
      </c>
      <c r="BZ58" s="36">
        <v>0</v>
      </c>
      <c r="CA58" s="36">
        <v>0</v>
      </c>
      <c r="CB58" s="36">
        <v>0</v>
      </c>
      <c r="CC58" s="36">
        <v>0</v>
      </c>
      <c r="CD58" s="36">
        <v>0</v>
      </c>
      <c r="CE58" s="36">
        <v>0</v>
      </c>
      <c r="CF58" s="36">
        <v>0</v>
      </c>
      <c r="CG58" s="36">
        <v>0</v>
      </c>
      <c r="CH58" s="36">
        <v>0</v>
      </c>
      <c r="CI58" s="36">
        <v>0</v>
      </c>
      <c r="CJ58" s="36">
        <v>0</v>
      </c>
      <c r="CK58" s="36">
        <v>0</v>
      </c>
      <c r="CL58" s="36">
        <v>0</v>
      </c>
      <c r="CM58" s="36">
        <v>0</v>
      </c>
      <c r="CN58" s="36">
        <v>0</v>
      </c>
      <c r="CO58" s="36">
        <v>0</v>
      </c>
      <c r="CP58" s="36">
        <v>0</v>
      </c>
      <c r="CQ58" s="36">
        <v>0</v>
      </c>
      <c r="CR58" s="36">
        <v>0</v>
      </c>
      <c r="CS58" s="36">
        <v>0</v>
      </c>
      <c r="CT58" s="36">
        <v>0</v>
      </c>
      <c r="CU58" s="36">
        <v>0</v>
      </c>
      <c r="CV58" s="36">
        <v>0</v>
      </c>
      <c r="CW58" s="36">
        <v>0</v>
      </c>
      <c r="CX58" s="36">
        <v>0</v>
      </c>
      <c r="CY58" s="36">
        <v>0</v>
      </c>
      <c r="CZ58" s="36">
        <v>0</v>
      </c>
      <c r="DA58" s="36">
        <v>0</v>
      </c>
      <c r="DB58" s="36">
        <v>0</v>
      </c>
      <c r="DC58" s="36">
        <v>0</v>
      </c>
      <c r="DD58" s="36">
        <v>0</v>
      </c>
      <c r="DE58" s="36">
        <v>0</v>
      </c>
      <c r="DF58" s="36">
        <v>0</v>
      </c>
      <c r="DG58" s="36">
        <v>0</v>
      </c>
      <c r="DH58" s="36">
        <v>0</v>
      </c>
      <c r="DI58" s="36">
        <v>0</v>
      </c>
      <c r="DJ58" s="36">
        <v>0</v>
      </c>
      <c r="DK58" s="36">
        <v>0</v>
      </c>
      <c r="DL58" s="36">
        <v>0</v>
      </c>
      <c r="DM58" s="36">
        <v>0</v>
      </c>
      <c r="DN58" s="36">
        <v>0</v>
      </c>
      <c r="DO58" s="36">
        <v>0</v>
      </c>
      <c r="DP58" s="36">
        <v>0</v>
      </c>
      <c r="DQ58" s="36">
        <v>0</v>
      </c>
      <c r="DR58" s="36">
        <v>0</v>
      </c>
      <c r="DS58" s="36">
        <v>0</v>
      </c>
      <c r="DT58" s="36">
        <v>0</v>
      </c>
      <c r="DU58" s="36">
        <v>0</v>
      </c>
      <c r="DV58" s="36">
        <v>0</v>
      </c>
      <c r="DW58" s="36">
        <v>0</v>
      </c>
      <c r="DX58" s="36">
        <f t="shared" si="6"/>
        <v>0</v>
      </c>
      <c r="DY58" s="36">
        <v>0</v>
      </c>
      <c r="DZ58" s="36">
        <v>0</v>
      </c>
      <c r="EA58" s="36">
        <f>SUM(DY58:DZ58)</f>
        <v>0</v>
      </c>
      <c r="EB58" s="36">
        <v>1649.7602809762511</v>
      </c>
      <c r="EC58" s="36">
        <v>6.366496358381944</v>
      </c>
      <c r="ED58" s="36">
        <f>SUM(EB58:EC58)</f>
        <v>1656.126777334633</v>
      </c>
      <c r="EE58" s="36">
        <v>0</v>
      </c>
      <c r="EF58" s="36">
        <v>0</v>
      </c>
      <c r="EG58" s="36">
        <f>SUM(ED58:EF58)</f>
        <v>1656.126777334633</v>
      </c>
      <c r="EH58" s="36">
        <v>0</v>
      </c>
      <c r="EI58" s="36">
        <v>-0.31125498088773634</v>
      </c>
      <c r="EJ58" s="36">
        <f>SUM(EH58:EI58)</f>
        <v>-0.31125498088773634</v>
      </c>
      <c r="EK58" s="36">
        <f t="shared" si="7"/>
        <v>1655.8155223537453</v>
      </c>
      <c r="EL58" s="36">
        <f t="shared" si="8"/>
        <v>1655.8155223537453</v>
      </c>
    </row>
    <row r="59" spans="1:142" ht="12.75" customHeight="1">
      <c r="A59" s="21">
        <v>51</v>
      </c>
      <c r="B59" s="6" t="s">
        <v>350</v>
      </c>
      <c r="C59" s="4" t="s">
        <v>351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0</v>
      </c>
      <c r="AW59" s="36">
        <v>0</v>
      </c>
      <c r="AX59" s="36">
        <v>0</v>
      </c>
      <c r="AY59" s="36">
        <v>0</v>
      </c>
      <c r="AZ59" s="36">
        <v>0</v>
      </c>
      <c r="BA59" s="36">
        <v>0</v>
      </c>
      <c r="BB59" s="36">
        <v>0</v>
      </c>
      <c r="BC59" s="36">
        <v>0</v>
      </c>
      <c r="BD59" s="36">
        <v>0</v>
      </c>
      <c r="BE59" s="36">
        <v>0</v>
      </c>
      <c r="BF59" s="36">
        <v>0</v>
      </c>
      <c r="BG59" s="36">
        <v>0</v>
      </c>
      <c r="BH59" s="36">
        <v>0</v>
      </c>
      <c r="BI59" s="36">
        <v>0</v>
      </c>
      <c r="BJ59" s="36">
        <v>0</v>
      </c>
      <c r="BK59" s="36">
        <v>0</v>
      </c>
      <c r="BL59" s="36">
        <v>0</v>
      </c>
      <c r="BM59" s="36">
        <v>0</v>
      </c>
      <c r="BN59" s="36">
        <v>0</v>
      </c>
      <c r="BO59" s="36">
        <v>0</v>
      </c>
      <c r="BP59" s="36">
        <v>0</v>
      </c>
      <c r="BQ59" s="36">
        <v>0</v>
      </c>
      <c r="BR59" s="36">
        <v>0</v>
      </c>
      <c r="BS59" s="36">
        <v>0</v>
      </c>
      <c r="BT59" s="36">
        <v>0</v>
      </c>
      <c r="BU59" s="36">
        <v>0</v>
      </c>
      <c r="BV59" s="36">
        <v>0</v>
      </c>
      <c r="BW59" s="36">
        <v>0</v>
      </c>
      <c r="BX59" s="36">
        <v>0</v>
      </c>
      <c r="BY59" s="36">
        <v>0</v>
      </c>
      <c r="BZ59" s="36">
        <v>0</v>
      </c>
      <c r="CA59" s="36">
        <v>0</v>
      </c>
      <c r="CB59" s="36">
        <v>0</v>
      </c>
      <c r="CC59" s="36">
        <v>0</v>
      </c>
      <c r="CD59" s="36">
        <v>0</v>
      </c>
      <c r="CE59" s="36">
        <v>0</v>
      </c>
      <c r="CF59" s="36">
        <v>0</v>
      </c>
      <c r="CG59" s="36">
        <v>0</v>
      </c>
      <c r="CH59" s="36">
        <v>0</v>
      </c>
      <c r="CI59" s="36">
        <v>0</v>
      </c>
      <c r="CJ59" s="36">
        <v>0</v>
      </c>
      <c r="CK59" s="36">
        <v>0</v>
      </c>
      <c r="CL59" s="36">
        <v>0</v>
      </c>
      <c r="CM59" s="36">
        <v>0</v>
      </c>
      <c r="CN59" s="36">
        <v>0</v>
      </c>
      <c r="CO59" s="36">
        <v>0</v>
      </c>
      <c r="CP59" s="36">
        <v>0</v>
      </c>
      <c r="CQ59" s="36">
        <v>0</v>
      </c>
      <c r="CR59" s="36">
        <v>0</v>
      </c>
      <c r="CS59" s="36">
        <v>0</v>
      </c>
      <c r="CT59" s="36">
        <v>0</v>
      </c>
      <c r="CU59" s="36">
        <v>0</v>
      </c>
      <c r="CV59" s="36">
        <v>0</v>
      </c>
      <c r="CW59" s="36">
        <v>0</v>
      </c>
      <c r="CX59" s="36">
        <v>0</v>
      </c>
      <c r="CY59" s="36">
        <v>0</v>
      </c>
      <c r="CZ59" s="36">
        <v>0</v>
      </c>
      <c r="DA59" s="36">
        <v>0</v>
      </c>
      <c r="DB59" s="36">
        <v>0</v>
      </c>
      <c r="DC59" s="36">
        <v>0</v>
      </c>
      <c r="DD59" s="36">
        <v>0</v>
      </c>
      <c r="DE59" s="36">
        <v>0</v>
      </c>
      <c r="DF59" s="36">
        <v>0</v>
      </c>
      <c r="DG59" s="36">
        <v>0</v>
      </c>
      <c r="DH59" s="36">
        <v>0</v>
      </c>
      <c r="DI59" s="36">
        <v>0</v>
      </c>
      <c r="DJ59" s="36">
        <v>0</v>
      </c>
      <c r="DK59" s="36">
        <v>0</v>
      </c>
      <c r="DL59" s="36">
        <v>0</v>
      </c>
      <c r="DM59" s="36">
        <v>0</v>
      </c>
      <c r="DN59" s="36">
        <v>0</v>
      </c>
      <c r="DO59" s="36">
        <v>0</v>
      </c>
      <c r="DP59" s="36">
        <v>0</v>
      </c>
      <c r="DQ59" s="36">
        <v>0</v>
      </c>
      <c r="DR59" s="36">
        <v>0</v>
      </c>
      <c r="DS59" s="36">
        <v>0</v>
      </c>
      <c r="DT59" s="36">
        <v>0</v>
      </c>
      <c r="DU59" s="36">
        <v>0</v>
      </c>
      <c r="DV59" s="36">
        <v>0</v>
      </c>
      <c r="DW59" s="36">
        <v>0</v>
      </c>
      <c r="DX59" s="36">
        <f t="shared" si="6"/>
        <v>0</v>
      </c>
      <c r="DY59" s="36">
        <v>0</v>
      </c>
      <c r="DZ59" s="36">
        <v>0</v>
      </c>
      <c r="EA59" s="36">
        <f>SUM(DY59:DZ59)</f>
        <v>0</v>
      </c>
      <c r="EB59" s="36">
        <v>396.1696133343772</v>
      </c>
      <c r="EC59" s="36">
        <v>0</v>
      </c>
      <c r="ED59" s="36">
        <f>SUM(EB59:EC59)</f>
        <v>396.1696133343772</v>
      </c>
      <c r="EE59" s="36">
        <v>0</v>
      </c>
      <c r="EF59" s="36">
        <v>0</v>
      </c>
      <c r="EG59" s="36">
        <f>SUM(ED59:EF59)</f>
        <v>396.1696133343772</v>
      </c>
      <c r="EH59" s="36">
        <v>0</v>
      </c>
      <c r="EI59" s="36">
        <v>-56.110469499930566</v>
      </c>
      <c r="EJ59" s="36">
        <f>SUM(EH59:EI59)</f>
        <v>-56.110469499930566</v>
      </c>
      <c r="EK59" s="36">
        <f t="shared" si="7"/>
        <v>340.0591438344466</v>
      </c>
      <c r="EL59" s="36">
        <f t="shared" si="8"/>
        <v>340.0591438344466</v>
      </c>
    </row>
    <row r="60" spans="1:142" ht="12.75" customHeight="1">
      <c r="A60" s="21">
        <v>52</v>
      </c>
      <c r="B60" s="6" t="s">
        <v>352</v>
      </c>
      <c r="C60" s="4" t="s">
        <v>353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0.003755449422302119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8.720268672014885</v>
      </c>
      <c r="AJ60" s="36">
        <v>0</v>
      </c>
      <c r="AK60" s="36">
        <v>3.9330365815628685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  <c r="AZ60" s="36">
        <v>0</v>
      </c>
      <c r="BA60" s="36">
        <v>0</v>
      </c>
      <c r="BB60" s="36">
        <v>0</v>
      </c>
      <c r="BC60" s="36">
        <v>0</v>
      </c>
      <c r="BD60" s="36">
        <v>0</v>
      </c>
      <c r="BE60" s="36">
        <v>0</v>
      </c>
      <c r="BF60" s="36">
        <v>0.10447143701533025</v>
      </c>
      <c r="BG60" s="36">
        <v>0</v>
      </c>
      <c r="BH60" s="36">
        <v>0</v>
      </c>
      <c r="BI60" s="36">
        <v>0</v>
      </c>
      <c r="BJ60" s="36">
        <v>0</v>
      </c>
      <c r="BK60" s="36">
        <v>0</v>
      </c>
      <c r="BL60" s="36">
        <v>0</v>
      </c>
      <c r="BM60" s="36">
        <v>0</v>
      </c>
      <c r="BN60" s="36">
        <v>0</v>
      </c>
      <c r="BO60" s="36">
        <v>0</v>
      </c>
      <c r="BP60" s="36">
        <v>0</v>
      </c>
      <c r="BQ60" s="36">
        <v>0</v>
      </c>
      <c r="BR60" s="36">
        <v>0</v>
      </c>
      <c r="BS60" s="36">
        <v>0</v>
      </c>
      <c r="BT60" s="36">
        <v>0</v>
      </c>
      <c r="BU60" s="36">
        <v>0</v>
      </c>
      <c r="BV60" s="36">
        <v>0</v>
      </c>
      <c r="BW60" s="36">
        <v>0</v>
      </c>
      <c r="BX60" s="36">
        <v>0</v>
      </c>
      <c r="BY60" s="36">
        <v>0</v>
      </c>
      <c r="BZ60" s="36">
        <v>0</v>
      </c>
      <c r="CA60" s="36">
        <v>0</v>
      </c>
      <c r="CB60" s="36">
        <v>0</v>
      </c>
      <c r="CC60" s="36">
        <v>0</v>
      </c>
      <c r="CD60" s="36">
        <v>0</v>
      </c>
      <c r="CE60" s="36">
        <v>0</v>
      </c>
      <c r="CF60" s="36">
        <v>0</v>
      </c>
      <c r="CG60" s="36">
        <v>0</v>
      </c>
      <c r="CH60" s="36">
        <v>0</v>
      </c>
      <c r="CI60" s="36">
        <v>0</v>
      </c>
      <c r="CJ60" s="36">
        <v>0</v>
      </c>
      <c r="CK60" s="36">
        <v>0</v>
      </c>
      <c r="CL60" s="36">
        <v>0</v>
      </c>
      <c r="CM60" s="36">
        <v>0</v>
      </c>
      <c r="CN60" s="36">
        <v>0</v>
      </c>
      <c r="CO60" s="36">
        <v>0</v>
      </c>
      <c r="CP60" s="36">
        <v>0</v>
      </c>
      <c r="CQ60" s="36">
        <v>0</v>
      </c>
      <c r="CR60" s="36">
        <v>0</v>
      </c>
      <c r="CS60" s="36">
        <v>0</v>
      </c>
      <c r="CT60" s="36">
        <v>0</v>
      </c>
      <c r="CU60" s="36">
        <v>0</v>
      </c>
      <c r="CV60" s="36">
        <v>0</v>
      </c>
      <c r="CW60" s="36">
        <v>0</v>
      </c>
      <c r="CX60" s="36">
        <v>0</v>
      </c>
      <c r="CY60" s="36">
        <v>0</v>
      </c>
      <c r="CZ60" s="36">
        <v>0</v>
      </c>
      <c r="DA60" s="36">
        <v>0</v>
      </c>
      <c r="DB60" s="36">
        <v>0</v>
      </c>
      <c r="DC60" s="36">
        <v>0</v>
      </c>
      <c r="DD60" s="36">
        <v>0</v>
      </c>
      <c r="DE60" s="36">
        <v>0</v>
      </c>
      <c r="DF60" s="36">
        <v>0</v>
      </c>
      <c r="DG60" s="36">
        <v>0.0031952561920884667</v>
      </c>
      <c r="DH60" s="36">
        <v>0</v>
      </c>
      <c r="DI60" s="36">
        <v>0</v>
      </c>
      <c r="DJ60" s="36">
        <v>0</v>
      </c>
      <c r="DK60" s="36">
        <v>0</v>
      </c>
      <c r="DL60" s="36">
        <v>0</v>
      </c>
      <c r="DM60" s="36">
        <v>0</v>
      </c>
      <c r="DN60" s="36">
        <v>0</v>
      </c>
      <c r="DO60" s="36">
        <v>0</v>
      </c>
      <c r="DP60" s="36">
        <v>0</v>
      </c>
      <c r="DQ60" s="36">
        <v>0</v>
      </c>
      <c r="DR60" s="36">
        <v>0</v>
      </c>
      <c r="DS60" s="36">
        <v>0</v>
      </c>
      <c r="DT60" s="36">
        <v>0</v>
      </c>
      <c r="DU60" s="36">
        <v>0</v>
      </c>
      <c r="DV60" s="36">
        <v>0.02475600383286876</v>
      </c>
      <c r="DW60" s="36">
        <v>0</v>
      </c>
      <c r="DX60" s="36">
        <f t="shared" si="6"/>
        <v>12.789483400040343</v>
      </c>
      <c r="DY60" s="36">
        <v>0</v>
      </c>
      <c r="DZ60" s="36">
        <v>0</v>
      </c>
      <c r="EA60" s="36">
        <f>SUM(DY60:DZ60)</f>
        <v>0</v>
      </c>
      <c r="EB60" s="36">
        <v>0</v>
      </c>
      <c r="EC60" s="36">
        <v>0</v>
      </c>
      <c r="ED60" s="36">
        <f>SUM(EB60:EC60)</f>
        <v>0</v>
      </c>
      <c r="EE60" s="36">
        <v>0</v>
      </c>
      <c r="EF60" s="36">
        <v>0</v>
      </c>
      <c r="EG60" s="36">
        <f>SUM(ED60:EF60)</f>
        <v>0</v>
      </c>
      <c r="EH60" s="36">
        <v>0</v>
      </c>
      <c r="EI60" s="36">
        <v>-0.010653422367573728</v>
      </c>
      <c r="EJ60" s="36">
        <f>SUM(EH60:EI60)</f>
        <v>-0.010653422367573728</v>
      </c>
      <c r="EK60" s="36">
        <f t="shared" si="7"/>
        <v>-0.010653422367573728</v>
      </c>
      <c r="EL60" s="36">
        <f t="shared" si="8"/>
        <v>12.77882997767277</v>
      </c>
    </row>
    <row r="61" spans="1:142" ht="12.75" customHeight="1">
      <c r="A61" s="21">
        <v>53</v>
      </c>
      <c r="B61" s="6" t="s">
        <v>354</v>
      </c>
      <c r="C61" s="4" t="s">
        <v>355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774.8297577730123</v>
      </c>
      <c r="AJ61" s="36">
        <v>0</v>
      </c>
      <c r="AK61" s="36">
        <v>29.861510186431417</v>
      </c>
      <c r="AL61" s="36">
        <v>1.5738486242373497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36">
        <v>0</v>
      </c>
      <c r="AT61" s="36">
        <v>0</v>
      </c>
      <c r="AU61" s="36">
        <v>0</v>
      </c>
      <c r="AV61" s="36">
        <v>0</v>
      </c>
      <c r="AW61" s="36">
        <v>0</v>
      </c>
      <c r="AX61" s="36">
        <v>0</v>
      </c>
      <c r="AY61" s="36">
        <v>0</v>
      </c>
      <c r="AZ61" s="36">
        <v>0</v>
      </c>
      <c r="BA61" s="36">
        <v>0</v>
      </c>
      <c r="BB61" s="36">
        <v>0</v>
      </c>
      <c r="BC61" s="36">
        <v>0</v>
      </c>
      <c r="BD61" s="36">
        <v>0</v>
      </c>
      <c r="BE61" s="36">
        <v>0</v>
      </c>
      <c r="BF61" s="36">
        <v>0</v>
      </c>
      <c r="BG61" s="36">
        <v>0</v>
      </c>
      <c r="BH61" s="36">
        <v>0</v>
      </c>
      <c r="BI61" s="36">
        <v>0</v>
      </c>
      <c r="BJ61" s="36">
        <v>0</v>
      </c>
      <c r="BK61" s="36">
        <v>0</v>
      </c>
      <c r="BL61" s="36">
        <v>0</v>
      </c>
      <c r="BM61" s="36">
        <v>0</v>
      </c>
      <c r="BN61" s="36">
        <v>0</v>
      </c>
      <c r="BO61" s="36">
        <v>0</v>
      </c>
      <c r="BP61" s="36">
        <v>0</v>
      </c>
      <c r="BQ61" s="36">
        <v>0</v>
      </c>
      <c r="BR61" s="36">
        <v>0</v>
      </c>
      <c r="BS61" s="36">
        <v>0</v>
      </c>
      <c r="BT61" s="36">
        <v>0</v>
      </c>
      <c r="BU61" s="36">
        <v>0</v>
      </c>
      <c r="BV61" s="36">
        <v>0.001</v>
      </c>
      <c r="BW61" s="36">
        <v>0</v>
      </c>
      <c r="BX61" s="36">
        <v>0</v>
      </c>
      <c r="BY61" s="36">
        <v>0</v>
      </c>
      <c r="BZ61" s="36">
        <v>0</v>
      </c>
      <c r="CA61" s="36">
        <v>0</v>
      </c>
      <c r="CB61" s="36">
        <v>0</v>
      </c>
      <c r="CC61" s="36">
        <v>0</v>
      </c>
      <c r="CD61" s="36">
        <v>0</v>
      </c>
      <c r="CE61" s="36">
        <v>0</v>
      </c>
      <c r="CF61" s="36">
        <v>0</v>
      </c>
      <c r="CG61" s="36">
        <v>0</v>
      </c>
      <c r="CH61" s="36">
        <v>0</v>
      </c>
      <c r="CI61" s="36">
        <v>0</v>
      </c>
      <c r="CJ61" s="36">
        <v>0</v>
      </c>
      <c r="CK61" s="36">
        <v>0</v>
      </c>
      <c r="CL61" s="36">
        <v>0</v>
      </c>
      <c r="CM61" s="36">
        <v>0</v>
      </c>
      <c r="CN61" s="36">
        <v>0</v>
      </c>
      <c r="CO61" s="36">
        <v>0</v>
      </c>
      <c r="CP61" s="36">
        <v>0</v>
      </c>
      <c r="CQ61" s="36">
        <v>0.1102199722971998</v>
      </c>
      <c r="CR61" s="36">
        <v>0</v>
      </c>
      <c r="CS61" s="36">
        <v>0</v>
      </c>
      <c r="CT61" s="36">
        <v>0</v>
      </c>
      <c r="CU61" s="36">
        <v>0</v>
      </c>
      <c r="CV61" s="36">
        <v>0</v>
      </c>
      <c r="CW61" s="36">
        <v>0</v>
      </c>
      <c r="CX61" s="36">
        <v>0</v>
      </c>
      <c r="CY61" s="36">
        <v>0</v>
      </c>
      <c r="CZ61" s="36">
        <v>0</v>
      </c>
      <c r="DA61" s="36">
        <v>0</v>
      </c>
      <c r="DB61" s="36">
        <v>0</v>
      </c>
      <c r="DC61" s="36">
        <v>0</v>
      </c>
      <c r="DD61" s="36">
        <v>0</v>
      </c>
      <c r="DE61" s="36">
        <v>0</v>
      </c>
      <c r="DF61" s="36">
        <v>0</v>
      </c>
      <c r="DG61" s="36">
        <v>0</v>
      </c>
      <c r="DH61" s="36">
        <v>0</v>
      </c>
      <c r="DI61" s="36">
        <v>0</v>
      </c>
      <c r="DJ61" s="36">
        <v>0</v>
      </c>
      <c r="DK61" s="36">
        <v>0</v>
      </c>
      <c r="DL61" s="36">
        <v>0</v>
      </c>
      <c r="DM61" s="36">
        <v>0</v>
      </c>
      <c r="DN61" s="36">
        <v>0</v>
      </c>
      <c r="DO61" s="36">
        <v>0</v>
      </c>
      <c r="DP61" s="36">
        <v>0</v>
      </c>
      <c r="DQ61" s="36">
        <v>0</v>
      </c>
      <c r="DR61" s="36">
        <v>0</v>
      </c>
      <c r="DS61" s="36">
        <v>0</v>
      </c>
      <c r="DT61" s="36">
        <v>0</v>
      </c>
      <c r="DU61" s="36">
        <v>0</v>
      </c>
      <c r="DV61" s="36">
        <v>0</v>
      </c>
      <c r="DW61" s="36">
        <v>0</v>
      </c>
      <c r="DX61" s="36">
        <f t="shared" si="6"/>
        <v>806.3763365559781</v>
      </c>
      <c r="DY61" s="36">
        <v>0</v>
      </c>
      <c r="DZ61" s="36">
        <v>0</v>
      </c>
      <c r="EA61" s="36">
        <f>SUM(DY61:DZ61)</f>
        <v>0</v>
      </c>
      <c r="EB61" s="36">
        <v>0</v>
      </c>
      <c r="EC61" s="36">
        <v>0</v>
      </c>
      <c r="ED61" s="36">
        <f>SUM(EB61:EC61)</f>
        <v>0</v>
      </c>
      <c r="EE61" s="36">
        <v>0</v>
      </c>
      <c r="EF61" s="36">
        <v>0</v>
      </c>
      <c r="EG61" s="36">
        <f>SUM(ED61:EF61)</f>
        <v>0</v>
      </c>
      <c r="EH61" s="36">
        <v>0</v>
      </c>
      <c r="EI61" s="36">
        <v>-0.44906485534481966</v>
      </c>
      <c r="EJ61" s="36">
        <f>SUM(EH61:EI61)</f>
        <v>-0.44906485534481966</v>
      </c>
      <c r="EK61" s="36">
        <f t="shared" si="7"/>
        <v>-0.44906485534481966</v>
      </c>
      <c r="EL61" s="36">
        <f t="shared" si="8"/>
        <v>805.9272717006334</v>
      </c>
    </row>
    <row r="62" spans="1:142" ht="12.75" customHeight="1">
      <c r="A62" s="21">
        <v>54</v>
      </c>
      <c r="B62" s="6" t="s">
        <v>356</v>
      </c>
      <c r="C62" s="4" t="s">
        <v>357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0.5385191904775156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2739.053763377971</v>
      </c>
      <c r="AJ62" s="36">
        <v>7.647543584414949</v>
      </c>
      <c r="AK62" s="36">
        <v>558.7540374718602</v>
      </c>
      <c r="AL62" s="36">
        <v>3238.885181312553</v>
      </c>
      <c r="AM62" s="36">
        <v>527.9831683726887</v>
      </c>
      <c r="AN62" s="36">
        <v>0.018770902189391897</v>
      </c>
      <c r="AO62" s="36">
        <v>41.44765029072935</v>
      </c>
      <c r="AP62" s="36">
        <v>8.362660172944839</v>
      </c>
      <c r="AQ62" s="36">
        <v>0</v>
      </c>
      <c r="AR62" s="36">
        <v>0</v>
      </c>
      <c r="AS62" s="36">
        <v>0.092077084972247</v>
      </c>
      <c r="AT62" s="36">
        <v>5.4355233218106775</v>
      </c>
      <c r="AU62" s="36">
        <v>0.06361085361789265</v>
      </c>
      <c r="AV62" s="36">
        <v>0.048171072829949875</v>
      </c>
      <c r="AW62" s="36">
        <v>0</v>
      </c>
      <c r="AX62" s="36">
        <v>0.28504912858415643</v>
      </c>
      <c r="AY62" s="36">
        <v>0</v>
      </c>
      <c r="AZ62" s="36">
        <v>0</v>
      </c>
      <c r="BA62" s="36">
        <v>0</v>
      </c>
      <c r="BB62" s="36">
        <v>0.3323988258038452</v>
      </c>
      <c r="BC62" s="36">
        <v>0</v>
      </c>
      <c r="BD62" s="36">
        <v>0.1736689781894831</v>
      </c>
      <c r="BE62" s="36">
        <v>0</v>
      </c>
      <c r="BF62" s="36">
        <v>0</v>
      </c>
      <c r="BG62" s="36">
        <v>14.987897852440943</v>
      </c>
      <c r="BH62" s="36">
        <v>9.871421145195214</v>
      </c>
      <c r="BI62" s="36">
        <v>2.8473555632364684</v>
      </c>
      <c r="BJ62" s="36">
        <v>0.6662905168516648</v>
      </c>
      <c r="BK62" s="36">
        <v>0</v>
      </c>
      <c r="BL62" s="36">
        <v>0</v>
      </c>
      <c r="BM62" s="36">
        <v>0</v>
      </c>
      <c r="BN62" s="36">
        <v>0</v>
      </c>
      <c r="BO62" s="36">
        <v>0.064696586432387</v>
      </c>
      <c r="BP62" s="36">
        <v>0.8205833081777303</v>
      </c>
      <c r="BQ62" s="36">
        <v>0</v>
      </c>
      <c r="BR62" s="36">
        <v>0.31843026589523143</v>
      </c>
      <c r="BS62" s="36">
        <v>0</v>
      </c>
      <c r="BT62" s="36">
        <v>0.15518228422285274</v>
      </c>
      <c r="BU62" s="36">
        <v>0</v>
      </c>
      <c r="BV62" s="36">
        <v>0.6025385097305378</v>
      </c>
      <c r="BW62" s="36">
        <v>0.08265183980076886</v>
      </c>
      <c r="BX62" s="36">
        <v>0.025264075247081578</v>
      </c>
      <c r="BY62" s="36">
        <v>0</v>
      </c>
      <c r="BZ62" s="36">
        <v>0.09094691351780704</v>
      </c>
      <c r="CA62" s="36">
        <v>0</v>
      </c>
      <c r="CB62" s="36">
        <v>0</v>
      </c>
      <c r="CC62" s="36">
        <v>0</v>
      </c>
      <c r="CD62" s="36">
        <v>0.008022188276563764</v>
      </c>
      <c r="CE62" s="36">
        <v>0</v>
      </c>
      <c r="CF62" s="36">
        <v>0.005132190213284815</v>
      </c>
      <c r="CG62" s="36">
        <v>0.06853423864026408</v>
      </c>
      <c r="CH62" s="36">
        <v>0.001</v>
      </c>
      <c r="CI62" s="36">
        <v>0</v>
      </c>
      <c r="CJ62" s="36">
        <v>0</v>
      </c>
      <c r="CK62" s="36">
        <v>0</v>
      </c>
      <c r="CL62" s="36">
        <v>0</v>
      </c>
      <c r="CM62" s="36">
        <v>0.30044200261898607</v>
      </c>
      <c r="CN62" s="36">
        <v>0</v>
      </c>
      <c r="CO62" s="36">
        <v>0</v>
      </c>
      <c r="CP62" s="36">
        <v>34.675034404511536</v>
      </c>
      <c r="CQ62" s="36">
        <v>10.372693352796933</v>
      </c>
      <c r="CR62" s="36">
        <v>0</v>
      </c>
      <c r="CS62" s="36">
        <v>0</v>
      </c>
      <c r="CT62" s="36">
        <v>0</v>
      </c>
      <c r="CU62" s="36">
        <v>0</v>
      </c>
      <c r="CV62" s="36">
        <v>312.71954766988466</v>
      </c>
      <c r="CW62" s="36">
        <v>0</v>
      </c>
      <c r="CX62" s="36">
        <v>0</v>
      </c>
      <c r="CY62" s="36">
        <v>0</v>
      </c>
      <c r="CZ62" s="36">
        <v>0</v>
      </c>
      <c r="DA62" s="36">
        <v>0</v>
      </c>
      <c r="DB62" s="36">
        <v>0</v>
      </c>
      <c r="DC62" s="36">
        <v>0</v>
      </c>
      <c r="DD62" s="36">
        <v>0</v>
      </c>
      <c r="DE62" s="36">
        <v>3.6787659504576515</v>
      </c>
      <c r="DF62" s="36">
        <v>0</v>
      </c>
      <c r="DG62" s="36">
        <v>0</v>
      </c>
      <c r="DH62" s="36">
        <v>0</v>
      </c>
      <c r="DI62" s="36">
        <v>0</v>
      </c>
      <c r="DJ62" s="36">
        <v>67.69627599377293</v>
      </c>
      <c r="DK62" s="36">
        <v>2.0325724730555574</v>
      </c>
      <c r="DL62" s="36">
        <v>0</v>
      </c>
      <c r="DM62" s="36">
        <v>0</v>
      </c>
      <c r="DN62" s="36">
        <v>0</v>
      </c>
      <c r="DO62" s="36">
        <v>0</v>
      </c>
      <c r="DP62" s="36">
        <v>0</v>
      </c>
      <c r="DQ62" s="36">
        <v>0</v>
      </c>
      <c r="DR62" s="36">
        <v>0</v>
      </c>
      <c r="DS62" s="36">
        <v>4.022325272836279</v>
      </c>
      <c r="DT62" s="36">
        <v>0</v>
      </c>
      <c r="DU62" s="36">
        <v>0</v>
      </c>
      <c r="DV62" s="36">
        <v>34.88709057371804</v>
      </c>
      <c r="DW62" s="36">
        <v>0</v>
      </c>
      <c r="DX62" s="36">
        <f t="shared" si="6"/>
        <v>7630.122489113168</v>
      </c>
      <c r="DY62" s="36">
        <v>0</v>
      </c>
      <c r="DZ62" s="36">
        <v>0</v>
      </c>
      <c r="EA62" s="36">
        <f>SUM(DY62:DZ62)</f>
        <v>0</v>
      </c>
      <c r="EB62" s="36">
        <v>1381.3334837761545</v>
      </c>
      <c r="EC62" s="36">
        <v>2.332687053408901</v>
      </c>
      <c r="ED62" s="36">
        <f>SUM(EB62:EC62)</f>
        <v>1383.6661708295633</v>
      </c>
      <c r="EE62" s="36">
        <v>0</v>
      </c>
      <c r="EF62" s="36">
        <v>0</v>
      </c>
      <c r="EG62" s="36">
        <f>SUM(ED62:EF62)</f>
        <v>1383.6661708295633</v>
      </c>
      <c r="EH62" s="36">
        <v>0</v>
      </c>
      <c r="EI62" s="36">
        <v>-4.822412216927455</v>
      </c>
      <c r="EJ62" s="36">
        <f>SUM(EH62:EI62)</f>
        <v>-4.822412216927455</v>
      </c>
      <c r="EK62" s="36">
        <f t="shared" si="7"/>
        <v>1378.8437586126358</v>
      </c>
      <c r="EL62" s="36">
        <f t="shared" si="8"/>
        <v>9008.966247725804</v>
      </c>
    </row>
    <row r="63" spans="1:142" ht="12.75" customHeight="1">
      <c r="A63" s="21">
        <v>55</v>
      </c>
      <c r="B63" s="6" t="s">
        <v>358</v>
      </c>
      <c r="C63" s="4" t="s">
        <v>359</v>
      </c>
      <c r="D63" s="36">
        <v>0</v>
      </c>
      <c r="E63" s="36">
        <v>17.14852070041912</v>
      </c>
      <c r="F63" s="36">
        <v>3.924233200092813</v>
      </c>
      <c r="G63" s="36">
        <v>4.9008223865555545</v>
      </c>
      <c r="H63" s="36">
        <v>1.9252356351380653</v>
      </c>
      <c r="I63" s="36">
        <v>2.016598537712888</v>
      </c>
      <c r="J63" s="36">
        <v>0</v>
      </c>
      <c r="K63" s="36">
        <v>0</v>
      </c>
      <c r="L63" s="36">
        <v>0</v>
      </c>
      <c r="M63" s="36">
        <v>0</v>
      </c>
      <c r="N63" s="36">
        <v>0.43875861984311</v>
      </c>
      <c r="O63" s="36">
        <v>0</v>
      </c>
      <c r="P63" s="36">
        <v>0.02428910831997402</v>
      </c>
      <c r="Q63" s="36">
        <v>3.1604937143954235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16.977607025568286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740.2618181341663</v>
      </c>
      <c r="AJ63" s="36">
        <v>327.36886896201594</v>
      </c>
      <c r="AK63" s="36">
        <v>1533.2919246551232</v>
      </c>
      <c r="AL63" s="36">
        <v>99.15502700080637</v>
      </c>
      <c r="AM63" s="36">
        <v>8213.675072980837</v>
      </c>
      <c r="AN63" s="36">
        <v>0</v>
      </c>
      <c r="AO63" s="36">
        <v>25.08176826454956</v>
      </c>
      <c r="AP63" s="36">
        <v>158.99630255582082</v>
      </c>
      <c r="AQ63" s="36">
        <v>0</v>
      </c>
      <c r="AR63" s="36">
        <v>0</v>
      </c>
      <c r="AS63" s="36">
        <v>0</v>
      </c>
      <c r="AT63" s="36">
        <v>0</v>
      </c>
      <c r="AU63" s="36">
        <v>0</v>
      </c>
      <c r="AV63" s="36">
        <v>0</v>
      </c>
      <c r="AW63" s="36">
        <v>0</v>
      </c>
      <c r="AX63" s="36">
        <v>0</v>
      </c>
      <c r="AY63" s="36">
        <v>0</v>
      </c>
      <c r="AZ63" s="36">
        <v>0</v>
      </c>
      <c r="BA63" s="36">
        <v>0</v>
      </c>
      <c r="BB63" s="36">
        <v>0</v>
      </c>
      <c r="BC63" s="36">
        <v>0</v>
      </c>
      <c r="BD63" s="36">
        <v>0</v>
      </c>
      <c r="BE63" s="36">
        <v>0</v>
      </c>
      <c r="BF63" s="36">
        <v>0</v>
      </c>
      <c r="BG63" s="36">
        <v>0</v>
      </c>
      <c r="BH63" s="36">
        <v>7.710458752724705</v>
      </c>
      <c r="BI63" s="36">
        <v>50.247285254347304</v>
      </c>
      <c r="BJ63" s="36">
        <v>90.58165482181829</v>
      </c>
      <c r="BK63" s="36">
        <v>0</v>
      </c>
      <c r="BL63" s="36">
        <v>3.6838459579297123</v>
      </c>
      <c r="BM63" s="36">
        <v>0</v>
      </c>
      <c r="BN63" s="36">
        <v>0</v>
      </c>
      <c r="BO63" s="36">
        <v>0</v>
      </c>
      <c r="BP63" s="36">
        <v>0</v>
      </c>
      <c r="BQ63" s="36">
        <v>0</v>
      </c>
      <c r="BR63" s="36">
        <v>0</v>
      </c>
      <c r="BS63" s="36">
        <v>1.9477332346453884</v>
      </c>
      <c r="BT63" s="36">
        <v>0</v>
      </c>
      <c r="BU63" s="36">
        <v>0</v>
      </c>
      <c r="BV63" s="36">
        <v>48.111245590824964</v>
      </c>
      <c r="BW63" s="36">
        <v>0</v>
      </c>
      <c r="BX63" s="36">
        <v>0</v>
      </c>
      <c r="BY63" s="36">
        <v>0</v>
      </c>
      <c r="BZ63" s="36">
        <v>0</v>
      </c>
      <c r="CA63" s="36">
        <v>0.79603929387408</v>
      </c>
      <c r="CB63" s="36">
        <v>0</v>
      </c>
      <c r="CC63" s="36">
        <v>0.9618640314846536</v>
      </c>
      <c r="CD63" s="36">
        <v>0</v>
      </c>
      <c r="CE63" s="36">
        <v>0</v>
      </c>
      <c r="CF63" s="36">
        <v>0</v>
      </c>
      <c r="CG63" s="36">
        <v>0</v>
      </c>
      <c r="CH63" s="36">
        <v>0</v>
      </c>
      <c r="CI63" s="36">
        <v>0</v>
      </c>
      <c r="CJ63" s="36">
        <v>0.004815742896371267</v>
      </c>
      <c r="CK63" s="36">
        <v>0</v>
      </c>
      <c r="CL63" s="36">
        <v>0.012317445118921959</v>
      </c>
      <c r="CM63" s="36">
        <v>8.35685201018282</v>
      </c>
      <c r="CN63" s="36">
        <v>8.795299453045297</v>
      </c>
      <c r="CO63" s="36">
        <v>0</v>
      </c>
      <c r="CP63" s="36">
        <v>364.16754771204603</v>
      </c>
      <c r="CQ63" s="36">
        <v>366.8614545572656</v>
      </c>
      <c r="CR63" s="36">
        <v>0</v>
      </c>
      <c r="CS63" s="36">
        <v>0</v>
      </c>
      <c r="CT63" s="36">
        <v>0.025545759074236854</v>
      </c>
      <c r="CU63" s="36">
        <v>96.84500771633144</v>
      </c>
      <c r="CV63" s="36">
        <v>9.303527007817745</v>
      </c>
      <c r="CW63" s="36">
        <v>55.46644056685059</v>
      </c>
      <c r="CX63" s="36">
        <v>29.872669398653674</v>
      </c>
      <c r="CY63" s="36">
        <v>4.241284137066333</v>
      </c>
      <c r="CZ63" s="36">
        <v>1.6257467989016856</v>
      </c>
      <c r="DA63" s="36">
        <v>32.373696424534856</v>
      </c>
      <c r="DB63" s="36">
        <v>0</v>
      </c>
      <c r="DC63" s="36">
        <v>0</v>
      </c>
      <c r="DD63" s="36">
        <v>0.6113099580897533</v>
      </c>
      <c r="DE63" s="36">
        <v>1.9127042367985854</v>
      </c>
      <c r="DF63" s="36">
        <v>0</v>
      </c>
      <c r="DG63" s="36">
        <v>0</v>
      </c>
      <c r="DH63" s="36">
        <v>0</v>
      </c>
      <c r="DI63" s="36">
        <v>0</v>
      </c>
      <c r="DJ63" s="36">
        <v>89.24292919467413</v>
      </c>
      <c r="DK63" s="36">
        <v>41.31898854486964</v>
      </c>
      <c r="DL63" s="36">
        <v>0</v>
      </c>
      <c r="DM63" s="36">
        <v>0</v>
      </c>
      <c r="DN63" s="36">
        <v>0.1266171585632613</v>
      </c>
      <c r="DO63" s="36">
        <v>0</v>
      </c>
      <c r="DP63" s="36">
        <v>0.02051155795356295</v>
      </c>
      <c r="DQ63" s="36">
        <v>0</v>
      </c>
      <c r="DR63" s="36">
        <v>0</v>
      </c>
      <c r="DS63" s="36">
        <v>0</v>
      </c>
      <c r="DT63" s="36">
        <v>1.1605596469720427</v>
      </c>
      <c r="DU63" s="36">
        <v>13.987071611232405</v>
      </c>
      <c r="DV63" s="36">
        <v>130.90174178884322</v>
      </c>
      <c r="DW63" s="36">
        <v>0</v>
      </c>
      <c r="DX63" s="36">
        <f t="shared" si="6"/>
        <v>12609.622106846793</v>
      </c>
      <c r="DY63" s="36">
        <v>0</v>
      </c>
      <c r="DZ63" s="36">
        <v>0</v>
      </c>
      <c r="EA63" s="36">
        <f>SUM(DY63:DZ63)</f>
        <v>0</v>
      </c>
      <c r="EB63" s="36">
        <v>2777.4674746753203</v>
      </c>
      <c r="EC63" s="36">
        <v>0.2287030223157953</v>
      </c>
      <c r="ED63" s="36">
        <f>SUM(EB63:EC63)</f>
        <v>2777.696177697636</v>
      </c>
      <c r="EE63" s="36">
        <v>0</v>
      </c>
      <c r="EF63" s="36">
        <v>0</v>
      </c>
      <c r="EG63" s="36">
        <f>SUM(ED63:EF63)</f>
        <v>2777.696177697636</v>
      </c>
      <c r="EH63" s="36">
        <v>0</v>
      </c>
      <c r="EI63" s="36">
        <v>2.8016824246133964</v>
      </c>
      <c r="EJ63" s="36">
        <f>SUM(EH63:EI63)</f>
        <v>2.8016824246133964</v>
      </c>
      <c r="EK63" s="36">
        <f t="shared" si="7"/>
        <v>2780.497860122249</v>
      </c>
      <c r="EL63" s="36">
        <f t="shared" si="8"/>
        <v>15390.119966969043</v>
      </c>
    </row>
    <row r="64" spans="1:142" ht="12.75" customHeight="1">
      <c r="A64" s="21">
        <v>56</v>
      </c>
      <c r="B64" s="6" t="s">
        <v>360</v>
      </c>
      <c r="C64" s="4" t="s">
        <v>361</v>
      </c>
      <c r="D64" s="36">
        <v>0</v>
      </c>
      <c r="E64" s="36">
        <v>11.47043392454432</v>
      </c>
      <c r="F64" s="36">
        <v>0.05143674342659022</v>
      </c>
      <c r="G64" s="36">
        <v>11.327715839623231</v>
      </c>
      <c r="H64" s="36">
        <v>10.862915236153158</v>
      </c>
      <c r="I64" s="36">
        <v>12.950019590639744</v>
      </c>
      <c r="J64" s="36">
        <v>0.21766287263489612</v>
      </c>
      <c r="K64" s="36">
        <v>26.451755927788962</v>
      </c>
      <c r="L64" s="36">
        <v>0.867568158017066</v>
      </c>
      <c r="M64" s="36">
        <v>1.163048860804089</v>
      </c>
      <c r="N64" s="36">
        <v>616.2390224588148</v>
      </c>
      <c r="O64" s="36">
        <v>11.098430478124046</v>
      </c>
      <c r="P64" s="36">
        <v>39.201378487910404</v>
      </c>
      <c r="Q64" s="36">
        <v>4.960860236339762</v>
      </c>
      <c r="R64" s="36">
        <v>68.87396354892665</v>
      </c>
      <c r="S64" s="36">
        <v>0</v>
      </c>
      <c r="T64" s="36">
        <v>1.7999414576249793</v>
      </c>
      <c r="U64" s="36">
        <v>2.7521634259209353</v>
      </c>
      <c r="V64" s="36">
        <v>3.6942975516774026</v>
      </c>
      <c r="W64" s="36">
        <v>2.5924942001141504</v>
      </c>
      <c r="X64" s="36">
        <v>0</v>
      </c>
      <c r="Y64" s="36">
        <v>26.01315740492065</v>
      </c>
      <c r="Z64" s="36">
        <v>27.263906703028397</v>
      </c>
      <c r="AA64" s="36">
        <v>2.8266495619721903</v>
      </c>
      <c r="AB64" s="36">
        <v>0</v>
      </c>
      <c r="AC64" s="36">
        <v>34.89056712895349</v>
      </c>
      <c r="AD64" s="36">
        <v>0.40722362858117134</v>
      </c>
      <c r="AE64" s="36">
        <v>0.3134688467034621</v>
      </c>
      <c r="AF64" s="36">
        <v>0.17694350530658332</v>
      </c>
      <c r="AG64" s="36">
        <v>0.7493219784538647</v>
      </c>
      <c r="AH64" s="36">
        <v>47.270086395055756</v>
      </c>
      <c r="AI64" s="36">
        <v>40.744060135262465</v>
      </c>
      <c r="AJ64" s="36">
        <v>33.71508408254421</v>
      </c>
      <c r="AK64" s="36">
        <v>3486.4881529415247</v>
      </c>
      <c r="AL64" s="36">
        <v>168.62733644003447</v>
      </c>
      <c r="AM64" s="36">
        <v>467.3776045803917</v>
      </c>
      <c r="AN64" s="36">
        <v>8.904990131121961</v>
      </c>
      <c r="AO64" s="36">
        <v>167.4059588991294</v>
      </c>
      <c r="AP64" s="36">
        <v>1282.1779463751377</v>
      </c>
      <c r="AQ64" s="36">
        <v>0</v>
      </c>
      <c r="AR64" s="36">
        <v>15.245040776571987</v>
      </c>
      <c r="AS64" s="36">
        <v>525.2907798444857</v>
      </c>
      <c r="AT64" s="36">
        <v>73.53178690093242</v>
      </c>
      <c r="AU64" s="36">
        <v>1788.6209502484417</v>
      </c>
      <c r="AV64" s="36">
        <v>3.2379142843668958</v>
      </c>
      <c r="AW64" s="36">
        <v>8.19287713607524</v>
      </c>
      <c r="AX64" s="36">
        <v>113.57707752553699</v>
      </c>
      <c r="AY64" s="36">
        <v>0</v>
      </c>
      <c r="AZ64" s="36">
        <v>3.987138556547212</v>
      </c>
      <c r="BA64" s="36">
        <v>0.794047528108339</v>
      </c>
      <c r="BB64" s="36">
        <v>0.46745120919098027</v>
      </c>
      <c r="BC64" s="36">
        <v>3.7266546800682185</v>
      </c>
      <c r="BD64" s="36">
        <v>7.5091862925793045</v>
      </c>
      <c r="BE64" s="36">
        <v>324.9624670231527</v>
      </c>
      <c r="BF64" s="36">
        <v>7.057094456236706</v>
      </c>
      <c r="BG64" s="36">
        <v>1.6670026025737226</v>
      </c>
      <c r="BH64" s="36">
        <v>5.985334553744268</v>
      </c>
      <c r="BI64" s="36">
        <v>9.541063849782944</v>
      </c>
      <c r="BJ64" s="36">
        <v>209.8288229485397</v>
      </c>
      <c r="BK64" s="36">
        <v>6.998402340813416</v>
      </c>
      <c r="BL64" s="36">
        <v>8.045103624449819</v>
      </c>
      <c r="BM64" s="36">
        <v>2.889008470510551</v>
      </c>
      <c r="BN64" s="36">
        <v>1.811693411511765</v>
      </c>
      <c r="BO64" s="36">
        <v>17.30614629135149</v>
      </c>
      <c r="BP64" s="36">
        <v>35.26783333818196</v>
      </c>
      <c r="BQ64" s="36">
        <v>1.5072622440644348</v>
      </c>
      <c r="BR64" s="36">
        <v>5.4901971455995735</v>
      </c>
      <c r="BS64" s="36">
        <v>6.836482250313259</v>
      </c>
      <c r="BT64" s="36">
        <v>28.55309749356409</v>
      </c>
      <c r="BU64" s="36">
        <v>0.43576952599803886</v>
      </c>
      <c r="BV64" s="36">
        <v>310.71938856167185</v>
      </c>
      <c r="BW64" s="36">
        <v>3.3657065140688807</v>
      </c>
      <c r="BX64" s="36">
        <v>6.667912072089225</v>
      </c>
      <c r="BY64" s="36">
        <v>10.69356292114367</v>
      </c>
      <c r="BZ64" s="36">
        <v>13.195306701077913</v>
      </c>
      <c r="CA64" s="36">
        <v>26.932403596232568</v>
      </c>
      <c r="CB64" s="36">
        <v>1.1941852809471052</v>
      </c>
      <c r="CC64" s="36">
        <v>4.369802279073694</v>
      </c>
      <c r="CD64" s="36">
        <v>3.91424456959738</v>
      </c>
      <c r="CE64" s="36">
        <v>11.169610568680248</v>
      </c>
      <c r="CF64" s="36">
        <v>15.138810942672633</v>
      </c>
      <c r="CG64" s="36">
        <v>3.7741058301081285</v>
      </c>
      <c r="CH64" s="36">
        <v>0.6431662955329956</v>
      </c>
      <c r="CI64" s="36">
        <v>5.51998167093084</v>
      </c>
      <c r="CJ64" s="36">
        <v>13.342687221874183</v>
      </c>
      <c r="CK64" s="36">
        <v>3199.880344633304</v>
      </c>
      <c r="CL64" s="36">
        <v>0</v>
      </c>
      <c r="CM64" s="36">
        <v>57.132701413988585</v>
      </c>
      <c r="CN64" s="36">
        <v>4.937802871034345</v>
      </c>
      <c r="CO64" s="36">
        <v>0.3272675233321586</v>
      </c>
      <c r="CP64" s="36">
        <v>105.81022397117378</v>
      </c>
      <c r="CQ64" s="36">
        <v>33.8202718874617</v>
      </c>
      <c r="CR64" s="36">
        <v>0.8292713535576166</v>
      </c>
      <c r="CS64" s="36">
        <v>0.025488124307792067</v>
      </c>
      <c r="CT64" s="36">
        <v>5.0035515999874605</v>
      </c>
      <c r="CU64" s="36">
        <v>64.00700598396085</v>
      </c>
      <c r="CV64" s="36">
        <v>0</v>
      </c>
      <c r="CW64" s="36">
        <v>59.236113641221515</v>
      </c>
      <c r="CX64" s="36">
        <v>5.020702166083537</v>
      </c>
      <c r="CY64" s="36">
        <v>4.327104003750768</v>
      </c>
      <c r="CZ64" s="36">
        <v>9.472200024254189</v>
      </c>
      <c r="DA64" s="36">
        <v>17.106259524267514</v>
      </c>
      <c r="DB64" s="36">
        <v>0.6706725109906803</v>
      </c>
      <c r="DC64" s="36">
        <v>0.33344496699563825</v>
      </c>
      <c r="DD64" s="36">
        <v>0.7922922490481912</v>
      </c>
      <c r="DE64" s="36">
        <v>38.71283728026204</v>
      </c>
      <c r="DF64" s="36">
        <v>0</v>
      </c>
      <c r="DG64" s="36">
        <v>0.34526088719413506</v>
      </c>
      <c r="DH64" s="36">
        <v>3.186407536579005</v>
      </c>
      <c r="DI64" s="36">
        <v>0.3340084734810786</v>
      </c>
      <c r="DJ64" s="36">
        <v>105.9740210089609</v>
      </c>
      <c r="DK64" s="36">
        <v>18.53206464929006</v>
      </c>
      <c r="DL64" s="36">
        <v>5.029236144582143</v>
      </c>
      <c r="DM64" s="36">
        <v>0.09534779686352052</v>
      </c>
      <c r="DN64" s="36">
        <v>19.330561878313368</v>
      </c>
      <c r="DO64" s="36">
        <v>0</v>
      </c>
      <c r="DP64" s="36">
        <v>1.6071520386384712</v>
      </c>
      <c r="DQ64" s="36">
        <v>0.08880644701065879</v>
      </c>
      <c r="DR64" s="36">
        <v>1.5300298587089904</v>
      </c>
      <c r="DS64" s="36">
        <v>0</v>
      </c>
      <c r="DT64" s="36">
        <v>1.6607841510606922</v>
      </c>
      <c r="DU64" s="36">
        <v>34.61299222004073</v>
      </c>
      <c r="DV64" s="36">
        <v>136.88647383463496</v>
      </c>
      <c r="DW64" s="36">
        <v>0</v>
      </c>
      <c r="DX64" s="36">
        <f t="shared" si="6"/>
        <v>14207.590831970554</v>
      </c>
      <c r="DY64" s="36">
        <v>0</v>
      </c>
      <c r="DZ64" s="36">
        <v>0</v>
      </c>
      <c r="EA64" s="36">
        <f>SUM(DY64:DZ64)</f>
        <v>0</v>
      </c>
      <c r="EB64" s="36">
        <v>27455.94368185553</v>
      </c>
      <c r="EC64" s="36">
        <v>131.3154283954406</v>
      </c>
      <c r="ED64" s="36">
        <f>SUM(EB64:EC64)</f>
        <v>27587.25911025097</v>
      </c>
      <c r="EE64" s="36">
        <v>0</v>
      </c>
      <c r="EF64" s="36">
        <v>0</v>
      </c>
      <c r="EG64" s="36">
        <f>SUM(ED64:EF64)</f>
        <v>27587.25911025097</v>
      </c>
      <c r="EH64" s="36">
        <v>0</v>
      </c>
      <c r="EI64" s="36">
        <v>-11.850064271424166</v>
      </c>
      <c r="EJ64" s="36">
        <f>SUM(EH64:EI64)</f>
        <v>-11.850064271424166</v>
      </c>
      <c r="EK64" s="36">
        <f t="shared" si="7"/>
        <v>27575.409045979544</v>
      </c>
      <c r="EL64" s="36">
        <f t="shared" si="8"/>
        <v>41782.9998779501</v>
      </c>
    </row>
    <row r="65" spans="1:142" ht="12.75" customHeight="1">
      <c r="A65" s="21">
        <v>57</v>
      </c>
      <c r="B65" s="6" t="s">
        <v>362</v>
      </c>
      <c r="C65" s="4" t="s">
        <v>363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21.698851022515974</v>
      </c>
      <c r="AJ65" s="36">
        <v>0</v>
      </c>
      <c r="AK65" s="36">
        <v>0</v>
      </c>
      <c r="AL65" s="36">
        <v>0</v>
      </c>
      <c r="AM65" s="36">
        <v>32.865610547340204</v>
      </c>
      <c r="AN65" s="36">
        <v>0</v>
      </c>
      <c r="AO65" s="36">
        <v>0</v>
      </c>
      <c r="AP65" s="36">
        <v>0</v>
      </c>
      <c r="AQ65" s="36">
        <v>0</v>
      </c>
      <c r="AR65" s="36">
        <v>0</v>
      </c>
      <c r="AS65" s="36">
        <v>0</v>
      </c>
      <c r="AT65" s="36">
        <v>0</v>
      </c>
      <c r="AU65" s="36">
        <v>0</v>
      </c>
      <c r="AV65" s="36">
        <v>0</v>
      </c>
      <c r="AW65" s="36">
        <v>0</v>
      </c>
      <c r="AX65" s="36">
        <v>0</v>
      </c>
      <c r="AY65" s="36">
        <v>0</v>
      </c>
      <c r="AZ65" s="36">
        <v>0</v>
      </c>
      <c r="BA65" s="36">
        <v>0</v>
      </c>
      <c r="BB65" s="36">
        <v>0</v>
      </c>
      <c r="BC65" s="36">
        <v>0</v>
      </c>
      <c r="BD65" s="36">
        <v>0</v>
      </c>
      <c r="BE65" s="36">
        <v>0</v>
      </c>
      <c r="BF65" s="36">
        <v>0</v>
      </c>
      <c r="BG65" s="36">
        <v>0</v>
      </c>
      <c r="BH65" s="36">
        <v>0</v>
      </c>
      <c r="BI65" s="36">
        <v>0</v>
      </c>
      <c r="BJ65" s="36">
        <v>0</v>
      </c>
      <c r="BK65" s="36">
        <v>0</v>
      </c>
      <c r="BL65" s="36">
        <v>0</v>
      </c>
      <c r="BM65" s="36">
        <v>0</v>
      </c>
      <c r="BN65" s="36">
        <v>0</v>
      </c>
      <c r="BO65" s="36">
        <v>0</v>
      </c>
      <c r="BP65" s="36">
        <v>0</v>
      </c>
      <c r="BQ65" s="36">
        <v>0</v>
      </c>
      <c r="BR65" s="36">
        <v>0</v>
      </c>
      <c r="BS65" s="36">
        <v>0</v>
      </c>
      <c r="BT65" s="36">
        <v>0</v>
      </c>
      <c r="BU65" s="36">
        <v>0</v>
      </c>
      <c r="BV65" s="36">
        <v>0</v>
      </c>
      <c r="BW65" s="36">
        <v>0</v>
      </c>
      <c r="BX65" s="36">
        <v>0</v>
      </c>
      <c r="BY65" s="36">
        <v>0</v>
      </c>
      <c r="BZ65" s="36">
        <v>0</v>
      </c>
      <c r="CA65" s="36">
        <v>0</v>
      </c>
      <c r="CB65" s="36">
        <v>0</v>
      </c>
      <c r="CC65" s="36">
        <v>0</v>
      </c>
      <c r="CD65" s="36">
        <v>0</v>
      </c>
      <c r="CE65" s="36">
        <v>0</v>
      </c>
      <c r="CF65" s="36">
        <v>0</v>
      </c>
      <c r="CG65" s="36">
        <v>0</v>
      </c>
      <c r="CH65" s="36">
        <v>0</v>
      </c>
      <c r="CI65" s="36">
        <v>0</v>
      </c>
      <c r="CJ65" s="36">
        <v>0</v>
      </c>
      <c r="CK65" s="36">
        <v>0</v>
      </c>
      <c r="CL65" s="36">
        <v>0</v>
      </c>
      <c r="CM65" s="36">
        <v>0</v>
      </c>
      <c r="CN65" s="36">
        <v>0</v>
      </c>
      <c r="CO65" s="36">
        <v>0</v>
      </c>
      <c r="CP65" s="36">
        <v>0</v>
      </c>
      <c r="CQ65" s="36">
        <v>0</v>
      </c>
      <c r="CR65" s="36">
        <v>0</v>
      </c>
      <c r="CS65" s="36">
        <v>0</v>
      </c>
      <c r="CT65" s="36">
        <v>0</v>
      </c>
      <c r="CU65" s="36">
        <v>0</v>
      </c>
      <c r="CV65" s="36">
        <v>0</v>
      </c>
      <c r="CW65" s="36">
        <v>0</v>
      </c>
      <c r="CX65" s="36">
        <v>0</v>
      </c>
      <c r="CY65" s="36">
        <v>0</v>
      </c>
      <c r="CZ65" s="36">
        <v>0</v>
      </c>
      <c r="DA65" s="36">
        <v>0.005118992138782343</v>
      </c>
      <c r="DB65" s="36">
        <v>0</v>
      </c>
      <c r="DC65" s="36">
        <v>0</v>
      </c>
      <c r="DD65" s="36">
        <v>0</v>
      </c>
      <c r="DE65" s="36">
        <v>0</v>
      </c>
      <c r="DF65" s="36">
        <v>0</v>
      </c>
      <c r="DG65" s="36">
        <v>0</v>
      </c>
      <c r="DH65" s="36">
        <v>0</v>
      </c>
      <c r="DI65" s="36">
        <v>0</v>
      </c>
      <c r="DJ65" s="36">
        <v>0</v>
      </c>
      <c r="DK65" s="36">
        <v>0</v>
      </c>
      <c r="DL65" s="36">
        <v>0</v>
      </c>
      <c r="DM65" s="36">
        <v>0</v>
      </c>
      <c r="DN65" s="36">
        <v>0</v>
      </c>
      <c r="DO65" s="36">
        <v>0</v>
      </c>
      <c r="DP65" s="36">
        <v>0</v>
      </c>
      <c r="DQ65" s="36">
        <v>0</v>
      </c>
      <c r="DR65" s="36">
        <v>0</v>
      </c>
      <c r="DS65" s="36">
        <v>0</v>
      </c>
      <c r="DT65" s="36">
        <v>0</v>
      </c>
      <c r="DU65" s="36">
        <v>0</v>
      </c>
      <c r="DV65" s="36">
        <v>0</v>
      </c>
      <c r="DW65" s="36">
        <v>0</v>
      </c>
      <c r="DX65" s="36">
        <f t="shared" si="6"/>
        <v>54.56958056199496</v>
      </c>
      <c r="DY65" s="36">
        <v>0</v>
      </c>
      <c r="DZ65" s="36">
        <v>0</v>
      </c>
      <c r="EA65" s="36">
        <f>SUM(DY65:DZ65)</f>
        <v>0</v>
      </c>
      <c r="EB65" s="36">
        <v>67041.22236224159</v>
      </c>
      <c r="EC65" s="36">
        <v>49.48719986808586</v>
      </c>
      <c r="ED65" s="36">
        <f>SUM(EB65:EC65)</f>
        <v>67090.70956210968</v>
      </c>
      <c r="EE65" s="36">
        <v>0</v>
      </c>
      <c r="EF65" s="36">
        <v>0</v>
      </c>
      <c r="EG65" s="36">
        <f>SUM(ED65:EF65)</f>
        <v>67090.70956210968</v>
      </c>
      <c r="EH65" s="36">
        <v>0</v>
      </c>
      <c r="EI65" s="36">
        <v>-18.978140855072944</v>
      </c>
      <c r="EJ65" s="36">
        <f>SUM(EH65:EI65)</f>
        <v>-18.978140855072944</v>
      </c>
      <c r="EK65" s="36">
        <f t="shared" si="7"/>
        <v>67071.7314212546</v>
      </c>
      <c r="EL65" s="36">
        <f t="shared" si="8"/>
        <v>67126.3010018166</v>
      </c>
    </row>
    <row r="66" spans="1:142" ht="12.75" customHeight="1">
      <c r="A66" s="21">
        <v>58</v>
      </c>
      <c r="B66" s="6" t="s">
        <v>364</v>
      </c>
      <c r="C66" s="4" t="s">
        <v>365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  <c r="AH66" s="36">
        <v>0</v>
      </c>
      <c r="AI66" s="36">
        <v>0</v>
      </c>
      <c r="AJ66" s="36">
        <v>0</v>
      </c>
      <c r="AK66" s="36">
        <v>0</v>
      </c>
      <c r="AL66" s="36">
        <v>0</v>
      </c>
      <c r="AM66" s="36">
        <v>8.262492098868226</v>
      </c>
      <c r="AN66" s="36">
        <v>0</v>
      </c>
      <c r="AO66" s="36">
        <v>0</v>
      </c>
      <c r="AP66" s="36">
        <v>0</v>
      </c>
      <c r="AQ66" s="36">
        <v>0</v>
      </c>
      <c r="AR66" s="36">
        <v>0</v>
      </c>
      <c r="AS66" s="36">
        <v>0</v>
      </c>
      <c r="AT66" s="36">
        <v>0</v>
      </c>
      <c r="AU66" s="36">
        <v>0</v>
      </c>
      <c r="AV66" s="36">
        <v>0</v>
      </c>
      <c r="AW66" s="36">
        <v>0</v>
      </c>
      <c r="AX66" s="36">
        <v>0</v>
      </c>
      <c r="AY66" s="36">
        <v>0</v>
      </c>
      <c r="AZ66" s="36">
        <v>0</v>
      </c>
      <c r="BA66" s="36">
        <v>0</v>
      </c>
      <c r="BB66" s="36">
        <v>0</v>
      </c>
      <c r="BC66" s="36">
        <v>0</v>
      </c>
      <c r="BD66" s="36">
        <v>0</v>
      </c>
      <c r="BE66" s="36">
        <v>0</v>
      </c>
      <c r="BF66" s="36">
        <v>0</v>
      </c>
      <c r="BG66" s="36">
        <v>0</v>
      </c>
      <c r="BH66" s="36">
        <v>0</v>
      </c>
      <c r="BI66" s="36">
        <v>0</v>
      </c>
      <c r="BJ66" s="36">
        <v>0</v>
      </c>
      <c r="BK66" s="36">
        <v>0</v>
      </c>
      <c r="BL66" s="36">
        <v>0</v>
      </c>
      <c r="BM66" s="36">
        <v>0</v>
      </c>
      <c r="BN66" s="36">
        <v>0</v>
      </c>
      <c r="BO66" s="36">
        <v>0</v>
      </c>
      <c r="BP66" s="36">
        <v>0</v>
      </c>
      <c r="BQ66" s="36">
        <v>0</v>
      </c>
      <c r="BR66" s="36">
        <v>0</v>
      </c>
      <c r="BS66" s="36">
        <v>0</v>
      </c>
      <c r="BT66" s="36">
        <v>0</v>
      </c>
      <c r="BU66" s="36">
        <v>0</v>
      </c>
      <c r="BV66" s="36">
        <v>0</v>
      </c>
      <c r="BW66" s="36">
        <v>0</v>
      </c>
      <c r="BX66" s="36">
        <v>0</v>
      </c>
      <c r="BY66" s="36">
        <v>0</v>
      </c>
      <c r="BZ66" s="36">
        <v>0</v>
      </c>
      <c r="CA66" s="36">
        <v>0</v>
      </c>
      <c r="CB66" s="36">
        <v>0</v>
      </c>
      <c r="CC66" s="36">
        <v>0</v>
      </c>
      <c r="CD66" s="36">
        <v>0</v>
      </c>
      <c r="CE66" s="36">
        <v>0</v>
      </c>
      <c r="CF66" s="36">
        <v>0</v>
      </c>
      <c r="CG66" s="36">
        <v>0</v>
      </c>
      <c r="CH66" s="36">
        <v>0</v>
      </c>
      <c r="CI66" s="36">
        <v>0</v>
      </c>
      <c r="CJ66" s="36">
        <v>0</v>
      </c>
      <c r="CK66" s="36">
        <v>0</v>
      </c>
      <c r="CL66" s="36">
        <v>0</v>
      </c>
      <c r="CM66" s="36">
        <v>0</v>
      </c>
      <c r="CN66" s="36">
        <v>0</v>
      </c>
      <c r="CO66" s="36">
        <v>0</v>
      </c>
      <c r="CP66" s="36">
        <v>0</v>
      </c>
      <c r="CQ66" s="36">
        <v>0</v>
      </c>
      <c r="CR66" s="36">
        <v>0</v>
      </c>
      <c r="CS66" s="36">
        <v>0</v>
      </c>
      <c r="CT66" s="36">
        <v>0</v>
      </c>
      <c r="CU66" s="36">
        <v>0</v>
      </c>
      <c r="CV66" s="36">
        <v>0</v>
      </c>
      <c r="CW66" s="36">
        <v>0</v>
      </c>
      <c r="CX66" s="36">
        <v>0</v>
      </c>
      <c r="CY66" s="36">
        <v>0</v>
      </c>
      <c r="CZ66" s="36">
        <v>0</v>
      </c>
      <c r="DA66" s="36">
        <v>0</v>
      </c>
      <c r="DB66" s="36">
        <v>0</v>
      </c>
      <c r="DC66" s="36">
        <v>0</v>
      </c>
      <c r="DD66" s="36">
        <v>0</v>
      </c>
      <c r="DE66" s="36">
        <v>0</v>
      </c>
      <c r="DF66" s="36">
        <v>0</v>
      </c>
      <c r="DG66" s="36">
        <v>0</v>
      </c>
      <c r="DH66" s="36">
        <v>0</v>
      </c>
      <c r="DI66" s="36">
        <v>0</v>
      </c>
      <c r="DJ66" s="36">
        <v>3.7181982848572512</v>
      </c>
      <c r="DK66" s="36">
        <v>2.20905791499265</v>
      </c>
      <c r="DL66" s="36">
        <v>0</v>
      </c>
      <c r="DM66" s="36">
        <v>0</v>
      </c>
      <c r="DN66" s="36">
        <v>0</v>
      </c>
      <c r="DO66" s="36">
        <v>0</v>
      </c>
      <c r="DP66" s="36">
        <v>0</v>
      </c>
      <c r="DQ66" s="36">
        <v>0</v>
      </c>
      <c r="DR66" s="36">
        <v>0</v>
      </c>
      <c r="DS66" s="36">
        <v>0</v>
      </c>
      <c r="DT66" s="36">
        <v>0</v>
      </c>
      <c r="DU66" s="36">
        <v>0</v>
      </c>
      <c r="DV66" s="36">
        <v>0</v>
      </c>
      <c r="DW66" s="36">
        <v>0</v>
      </c>
      <c r="DX66" s="36">
        <f t="shared" si="6"/>
        <v>14.189748298718127</v>
      </c>
      <c r="DY66" s="36">
        <v>0</v>
      </c>
      <c r="DZ66" s="36">
        <v>0</v>
      </c>
      <c r="EA66" s="36">
        <f>SUM(DY66:DZ66)</f>
        <v>0</v>
      </c>
      <c r="EB66" s="36">
        <v>387.71013769637307</v>
      </c>
      <c r="EC66" s="36">
        <v>0</v>
      </c>
      <c r="ED66" s="36">
        <f>SUM(EB66:EC66)</f>
        <v>387.71013769637307</v>
      </c>
      <c r="EE66" s="36">
        <v>0</v>
      </c>
      <c r="EF66" s="36">
        <v>0</v>
      </c>
      <c r="EG66" s="36">
        <f>SUM(ED66:EF66)</f>
        <v>387.71013769637307</v>
      </c>
      <c r="EH66" s="36">
        <v>0</v>
      </c>
      <c r="EI66" s="36">
        <v>-0.011010806569436902</v>
      </c>
      <c r="EJ66" s="36">
        <f>SUM(EH66:EI66)</f>
        <v>-0.011010806569436902</v>
      </c>
      <c r="EK66" s="36">
        <f t="shared" si="7"/>
        <v>387.6991268898036</v>
      </c>
      <c r="EL66" s="36">
        <f t="shared" si="8"/>
        <v>401.88887518852175</v>
      </c>
    </row>
    <row r="67" spans="1:142" ht="12.75" customHeight="1">
      <c r="A67" s="21">
        <v>59</v>
      </c>
      <c r="B67" s="6" t="s">
        <v>366</v>
      </c>
      <c r="C67" s="4" t="s">
        <v>367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36">
        <v>0</v>
      </c>
      <c r="AJ67" s="36">
        <v>0</v>
      </c>
      <c r="AK67" s="36">
        <v>6.373937318224373</v>
      </c>
      <c r="AL67" s="36">
        <v>0</v>
      </c>
      <c r="AM67" s="36">
        <v>33.99754657118843</v>
      </c>
      <c r="AN67" s="36">
        <v>342.3034499100957</v>
      </c>
      <c r="AO67" s="36">
        <v>55.14044226714523</v>
      </c>
      <c r="AP67" s="36">
        <v>149.56688943139602</v>
      </c>
      <c r="AQ67" s="36">
        <v>0</v>
      </c>
      <c r="AR67" s="36">
        <v>0</v>
      </c>
      <c r="AS67" s="36">
        <v>0</v>
      </c>
      <c r="AT67" s="36">
        <v>0</v>
      </c>
      <c r="AU67" s="36">
        <v>0</v>
      </c>
      <c r="AV67" s="36">
        <v>0</v>
      </c>
      <c r="AW67" s="36">
        <v>0</v>
      </c>
      <c r="AX67" s="36">
        <v>0</v>
      </c>
      <c r="AY67" s="36">
        <v>0</v>
      </c>
      <c r="AZ67" s="36">
        <v>0</v>
      </c>
      <c r="BA67" s="36">
        <v>0</v>
      </c>
      <c r="BB67" s="36">
        <v>0</v>
      </c>
      <c r="BC67" s="36">
        <v>0</v>
      </c>
      <c r="BD67" s="36">
        <v>0</v>
      </c>
      <c r="BE67" s="36">
        <v>0</v>
      </c>
      <c r="BF67" s="36">
        <v>0</v>
      </c>
      <c r="BG67" s="36">
        <v>0</v>
      </c>
      <c r="BH67" s="36">
        <v>0</v>
      </c>
      <c r="BI67" s="36">
        <v>0.513360004815048</v>
      </c>
      <c r="BJ67" s="36">
        <v>0</v>
      </c>
      <c r="BK67" s="36">
        <v>0</v>
      </c>
      <c r="BL67" s="36">
        <v>0</v>
      </c>
      <c r="BM67" s="36">
        <v>0</v>
      </c>
      <c r="BN67" s="36">
        <v>0</v>
      </c>
      <c r="BO67" s="36">
        <v>0</v>
      </c>
      <c r="BP67" s="36">
        <v>0</v>
      </c>
      <c r="BQ67" s="36">
        <v>0</v>
      </c>
      <c r="BR67" s="36">
        <v>0</v>
      </c>
      <c r="BS67" s="36">
        <v>0</v>
      </c>
      <c r="BT67" s="36">
        <v>0</v>
      </c>
      <c r="BU67" s="36">
        <v>0</v>
      </c>
      <c r="BV67" s="36">
        <v>0</v>
      </c>
      <c r="BW67" s="36">
        <v>0</v>
      </c>
      <c r="BX67" s="36">
        <v>0</v>
      </c>
      <c r="BY67" s="36">
        <v>0</v>
      </c>
      <c r="BZ67" s="36">
        <v>0</v>
      </c>
      <c r="CA67" s="36">
        <v>0</v>
      </c>
      <c r="CB67" s="36">
        <v>0</v>
      </c>
      <c r="CC67" s="36">
        <v>0</v>
      </c>
      <c r="CD67" s="36">
        <v>0</v>
      </c>
      <c r="CE67" s="36">
        <v>0</v>
      </c>
      <c r="CF67" s="36">
        <v>0</v>
      </c>
      <c r="CG67" s="36">
        <v>0</v>
      </c>
      <c r="CH67" s="36">
        <v>0</v>
      </c>
      <c r="CI67" s="36">
        <v>0</v>
      </c>
      <c r="CJ67" s="36">
        <v>0</v>
      </c>
      <c r="CK67" s="36">
        <v>0</v>
      </c>
      <c r="CL67" s="36">
        <v>0</v>
      </c>
      <c r="CM67" s="36">
        <v>0</v>
      </c>
      <c r="CN67" s="36">
        <v>0</v>
      </c>
      <c r="CO67" s="36">
        <v>0</v>
      </c>
      <c r="CP67" s="36">
        <v>1.598654521622406</v>
      </c>
      <c r="CQ67" s="36">
        <v>7.183359324746295</v>
      </c>
      <c r="CR67" s="36">
        <v>0</v>
      </c>
      <c r="CS67" s="36">
        <v>0</v>
      </c>
      <c r="CT67" s="36">
        <v>0</v>
      </c>
      <c r="CU67" s="36">
        <v>0</v>
      </c>
      <c r="CV67" s="36">
        <v>0</v>
      </c>
      <c r="CW67" s="36">
        <v>0</v>
      </c>
      <c r="CX67" s="36">
        <v>0</v>
      </c>
      <c r="CY67" s="36">
        <v>0</v>
      </c>
      <c r="CZ67" s="36">
        <v>0</v>
      </c>
      <c r="DA67" s="36">
        <v>2.7116053091877013</v>
      </c>
      <c r="DB67" s="36">
        <v>0</v>
      </c>
      <c r="DC67" s="36">
        <v>0</v>
      </c>
      <c r="DD67" s="36">
        <v>0.09628471061603186</v>
      </c>
      <c r="DE67" s="36">
        <v>0</v>
      </c>
      <c r="DF67" s="36">
        <v>0</v>
      </c>
      <c r="DG67" s="36">
        <v>0</v>
      </c>
      <c r="DH67" s="36">
        <v>0</v>
      </c>
      <c r="DI67" s="36">
        <v>0</v>
      </c>
      <c r="DJ67" s="36">
        <v>0.6935443863563859</v>
      </c>
      <c r="DK67" s="36">
        <v>0</v>
      </c>
      <c r="DL67" s="36">
        <v>0</v>
      </c>
      <c r="DM67" s="36">
        <v>0</v>
      </c>
      <c r="DN67" s="36">
        <v>0</v>
      </c>
      <c r="DO67" s="36">
        <v>0</v>
      </c>
      <c r="DP67" s="36">
        <v>0</v>
      </c>
      <c r="DQ67" s="36">
        <v>0</v>
      </c>
      <c r="DR67" s="36">
        <v>0</v>
      </c>
      <c r="DS67" s="36">
        <v>0</v>
      </c>
      <c r="DT67" s="36">
        <v>0.05269781910599451</v>
      </c>
      <c r="DU67" s="36">
        <v>0</v>
      </c>
      <c r="DV67" s="36">
        <v>0.5525738352154954</v>
      </c>
      <c r="DW67" s="36">
        <v>0</v>
      </c>
      <c r="DX67" s="36">
        <f t="shared" si="6"/>
        <v>600.7843454097151</v>
      </c>
      <c r="DY67" s="36">
        <v>0</v>
      </c>
      <c r="DZ67" s="36">
        <v>0</v>
      </c>
      <c r="EA67" s="36">
        <f>SUM(DY67:DZ67)</f>
        <v>0</v>
      </c>
      <c r="EB67" s="36">
        <v>0</v>
      </c>
      <c r="EC67" s="36">
        <v>0</v>
      </c>
      <c r="ED67" s="36">
        <f>SUM(EB67:EC67)</f>
        <v>0</v>
      </c>
      <c r="EE67" s="36">
        <v>0</v>
      </c>
      <c r="EF67" s="36">
        <v>0</v>
      </c>
      <c r="EG67" s="36">
        <f>SUM(ED67:EF67)</f>
        <v>0</v>
      </c>
      <c r="EH67" s="36">
        <v>0</v>
      </c>
      <c r="EI67" s="36">
        <v>0.15597562866700923</v>
      </c>
      <c r="EJ67" s="36">
        <f>SUM(EH67:EI67)</f>
        <v>0.15597562866700923</v>
      </c>
      <c r="EK67" s="36">
        <f t="shared" si="7"/>
        <v>0.15597562866700923</v>
      </c>
      <c r="EL67" s="36">
        <f t="shared" si="8"/>
        <v>600.9403210383821</v>
      </c>
    </row>
    <row r="68" spans="1:142" ht="12.75" customHeight="1">
      <c r="A68" s="21">
        <v>60</v>
      </c>
      <c r="B68" s="6" t="s">
        <v>368</v>
      </c>
      <c r="C68" s="4" t="s">
        <v>369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0.1357583499752067</v>
      </c>
      <c r="J68" s="36">
        <v>0</v>
      </c>
      <c r="K68" s="36">
        <v>0</v>
      </c>
      <c r="L68" s="36">
        <v>0</v>
      </c>
      <c r="M68" s="36">
        <v>0.12846080094218418</v>
      </c>
      <c r="N68" s="36">
        <v>0.0371003735046748</v>
      </c>
      <c r="O68" s="36">
        <v>0.016448789160518926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0.00872368749274443</v>
      </c>
      <c r="V68" s="36">
        <v>0.003232539569880295</v>
      </c>
      <c r="W68" s="36">
        <v>0.001</v>
      </c>
      <c r="X68" s="36">
        <v>0</v>
      </c>
      <c r="Y68" s="36">
        <v>0</v>
      </c>
      <c r="Z68" s="36">
        <v>0.008648485640179334</v>
      </c>
      <c r="AA68" s="36">
        <v>0</v>
      </c>
      <c r="AB68" s="36">
        <v>0</v>
      </c>
      <c r="AC68" s="36">
        <v>0.0011577535338932968</v>
      </c>
      <c r="AD68" s="36">
        <v>0</v>
      </c>
      <c r="AE68" s="36">
        <v>0</v>
      </c>
      <c r="AF68" s="36">
        <v>0.021914007770812947</v>
      </c>
      <c r="AG68" s="36">
        <v>0</v>
      </c>
      <c r="AH68" s="36">
        <v>0.005424681822602107</v>
      </c>
      <c r="AI68" s="36">
        <v>0.12367707170503643</v>
      </c>
      <c r="AJ68" s="36">
        <v>0</v>
      </c>
      <c r="AK68" s="36">
        <v>0.05061504395947333</v>
      </c>
      <c r="AL68" s="36">
        <v>0.04289338735728198</v>
      </c>
      <c r="AM68" s="36">
        <v>0.005854966680985778</v>
      </c>
      <c r="AN68" s="36">
        <v>0.03899685098515637</v>
      </c>
      <c r="AO68" s="36">
        <v>0</v>
      </c>
      <c r="AP68" s="36">
        <v>0.0320537101414379</v>
      </c>
      <c r="AQ68" s="36">
        <v>0</v>
      </c>
      <c r="AR68" s="36">
        <v>0</v>
      </c>
      <c r="AS68" s="36">
        <v>0</v>
      </c>
      <c r="AT68" s="36">
        <v>0.053035666295215035</v>
      </c>
      <c r="AU68" s="36">
        <v>0</v>
      </c>
      <c r="AV68" s="36">
        <v>0</v>
      </c>
      <c r="AW68" s="36">
        <v>0.18082881435465742</v>
      </c>
      <c r="AX68" s="36">
        <v>0</v>
      </c>
      <c r="AY68" s="36">
        <v>0</v>
      </c>
      <c r="AZ68" s="36">
        <v>0.010413410745843572</v>
      </c>
      <c r="BA68" s="36">
        <v>0</v>
      </c>
      <c r="BB68" s="36">
        <v>0.07133231817213653</v>
      </c>
      <c r="BC68" s="36">
        <v>0</v>
      </c>
      <c r="BD68" s="36">
        <v>0.036676163633159745</v>
      </c>
      <c r="BE68" s="36">
        <v>0</v>
      </c>
      <c r="BF68" s="36">
        <v>0.0611444042284249</v>
      </c>
      <c r="BG68" s="36">
        <v>0</v>
      </c>
      <c r="BH68" s="36">
        <v>0.0215107185149439</v>
      </c>
      <c r="BI68" s="36">
        <v>0</v>
      </c>
      <c r="BJ68" s="36">
        <v>0.32835775299994246</v>
      </c>
      <c r="BK68" s="36">
        <v>0</v>
      </c>
      <c r="BL68" s="36">
        <v>0.058851580386355094</v>
      </c>
      <c r="BM68" s="36">
        <v>0.0548176375058248</v>
      </c>
      <c r="BN68" s="36">
        <v>0</v>
      </c>
      <c r="BO68" s="36">
        <v>0</v>
      </c>
      <c r="BP68" s="36">
        <v>0.24987375243245208</v>
      </c>
      <c r="BQ68" s="36">
        <v>0</v>
      </c>
      <c r="BR68" s="36">
        <v>0.039936883141637146</v>
      </c>
      <c r="BS68" s="36">
        <v>0</v>
      </c>
      <c r="BT68" s="36">
        <v>0.03314165227873171</v>
      </c>
      <c r="BU68" s="36">
        <v>0</v>
      </c>
      <c r="BV68" s="36">
        <v>0</v>
      </c>
      <c r="BW68" s="36">
        <v>0.03153911373248762</v>
      </c>
      <c r="BX68" s="36">
        <v>0.08979580144284868</v>
      </c>
      <c r="BY68" s="36">
        <v>0.05759321408839818</v>
      </c>
      <c r="BZ68" s="36">
        <v>0.09125604396181482</v>
      </c>
      <c r="CA68" s="36">
        <v>0</v>
      </c>
      <c r="CB68" s="36">
        <v>0.001</v>
      </c>
      <c r="CC68" s="36">
        <v>0</v>
      </c>
      <c r="CD68" s="36">
        <v>0.013596377804007083</v>
      </c>
      <c r="CE68" s="36">
        <v>0</v>
      </c>
      <c r="CF68" s="36">
        <v>0.00800383573474064</v>
      </c>
      <c r="CG68" s="36">
        <v>0.0017652875665303748</v>
      </c>
      <c r="CH68" s="36">
        <v>0.0010775131899600984</v>
      </c>
      <c r="CI68" s="36">
        <v>0</v>
      </c>
      <c r="CJ68" s="36">
        <v>35.217037685613874</v>
      </c>
      <c r="CK68" s="36">
        <v>0</v>
      </c>
      <c r="CL68" s="36">
        <v>0</v>
      </c>
      <c r="CM68" s="36">
        <v>0.22298664272853164</v>
      </c>
      <c r="CN68" s="36">
        <v>0</v>
      </c>
      <c r="CO68" s="36">
        <v>0</v>
      </c>
      <c r="CP68" s="36">
        <v>0</v>
      </c>
      <c r="CQ68" s="36">
        <v>0.041413278195830246</v>
      </c>
      <c r="CR68" s="36">
        <v>0</v>
      </c>
      <c r="CS68" s="36">
        <v>0.01780055821206433</v>
      </c>
      <c r="CT68" s="36">
        <v>0</v>
      </c>
      <c r="CU68" s="36">
        <v>0.545273752892079</v>
      </c>
      <c r="CV68" s="36">
        <v>0</v>
      </c>
      <c r="CW68" s="36">
        <v>0</v>
      </c>
      <c r="CX68" s="36">
        <v>0</v>
      </c>
      <c r="CY68" s="36">
        <v>0</v>
      </c>
      <c r="CZ68" s="36">
        <v>0</v>
      </c>
      <c r="DA68" s="36">
        <v>0</v>
      </c>
      <c r="DB68" s="36">
        <v>0</v>
      </c>
      <c r="DC68" s="36">
        <v>0</v>
      </c>
      <c r="DD68" s="36">
        <v>0.028643747949551365</v>
      </c>
      <c r="DE68" s="36">
        <v>0</v>
      </c>
      <c r="DF68" s="36">
        <v>0</v>
      </c>
      <c r="DG68" s="36">
        <v>0</v>
      </c>
      <c r="DH68" s="36">
        <v>0</v>
      </c>
      <c r="DI68" s="36">
        <v>0</v>
      </c>
      <c r="DJ68" s="36">
        <v>5.827840478672437</v>
      </c>
      <c r="DK68" s="36">
        <v>0.001</v>
      </c>
      <c r="DL68" s="36">
        <v>0.032524804991833606</v>
      </c>
      <c r="DM68" s="36">
        <v>0</v>
      </c>
      <c r="DN68" s="36">
        <v>0</v>
      </c>
      <c r="DO68" s="36">
        <v>0</v>
      </c>
      <c r="DP68" s="36">
        <v>0</v>
      </c>
      <c r="DQ68" s="36">
        <v>0</v>
      </c>
      <c r="DR68" s="36">
        <v>3.541484387550248</v>
      </c>
      <c r="DS68" s="36">
        <v>0.04190557950202829</v>
      </c>
      <c r="DT68" s="36">
        <v>0</v>
      </c>
      <c r="DU68" s="36">
        <v>0</v>
      </c>
      <c r="DV68" s="36">
        <v>0</v>
      </c>
      <c r="DW68" s="36">
        <v>0</v>
      </c>
      <c r="DX68" s="36">
        <f t="shared" si="6"/>
        <v>47.67541935876066</v>
      </c>
      <c r="DY68" s="36">
        <v>0</v>
      </c>
      <c r="DZ68" s="36">
        <v>0</v>
      </c>
      <c r="EA68" s="36">
        <f>SUM(DY68:DZ68)</f>
        <v>0</v>
      </c>
      <c r="EB68" s="36">
        <v>19967.57452083672</v>
      </c>
      <c r="EC68" s="36">
        <v>21.904397016707367</v>
      </c>
      <c r="ED68" s="36">
        <f>SUM(EB68:EC68)</f>
        <v>19989.478917853427</v>
      </c>
      <c r="EE68" s="36">
        <v>0</v>
      </c>
      <c r="EF68" s="36">
        <v>0</v>
      </c>
      <c r="EG68" s="36">
        <f>SUM(ED68:EF68)</f>
        <v>19989.478917853427</v>
      </c>
      <c r="EH68" s="36">
        <v>0</v>
      </c>
      <c r="EI68" s="36">
        <v>-4.847031481442154</v>
      </c>
      <c r="EJ68" s="36">
        <f>SUM(EH68:EI68)</f>
        <v>-4.847031481442154</v>
      </c>
      <c r="EK68" s="36">
        <f t="shared" si="7"/>
        <v>19984.631886371986</v>
      </c>
      <c r="EL68" s="36">
        <f t="shared" si="8"/>
        <v>20032.30730573075</v>
      </c>
    </row>
    <row r="69" spans="1:142" ht="12.75" customHeight="1">
      <c r="A69" s="21">
        <v>61</v>
      </c>
      <c r="B69" s="6" t="s">
        <v>370</v>
      </c>
      <c r="C69" s="4" t="s">
        <v>371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36">
        <v>0</v>
      </c>
      <c r="AI69" s="36">
        <v>0</v>
      </c>
      <c r="AJ69" s="36">
        <v>0</v>
      </c>
      <c r="AK69" s="36">
        <v>0</v>
      </c>
      <c r="AL69" s="36">
        <v>0</v>
      </c>
      <c r="AM69" s="36">
        <v>0</v>
      </c>
      <c r="AN69" s="36">
        <v>0</v>
      </c>
      <c r="AO69" s="36">
        <v>0</v>
      </c>
      <c r="AP69" s="36">
        <v>0</v>
      </c>
      <c r="AQ69" s="36">
        <v>0</v>
      </c>
      <c r="AR69" s="36">
        <v>0</v>
      </c>
      <c r="AS69" s="36">
        <v>0</v>
      </c>
      <c r="AT69" s="36">
        <v>0</v>
      </c>
      <c r="AU69" s="36">
        <v>0</v>
      </c>
      <c r="AV69" s="36">
        <v>0</v>
      </c>
      <c r="AW69" s="36">
        <v>0</v>
      </c>
      <c r="AX69" s="36">
        <v>0</v>
      </c>
      <c r="AY69" s="36">
        <v>0</v>
      </c>
      <c r="AZ69" s="36">
        <v>0</v>
      </c>
      <c r="BA69" s="36">
        <v>0</v>
      </c>
      <c r="BB69" s="36">
        <v>0</v>
      </c>
      <c r="BC69" s="36">
        <v>0</v>
      </c>
      <c r="BD69" s="36">
        <v>0</v>
      </c>
      <c r="BE69" s="36">
        <v>0</v>
      </c>
      <c r="BF69" s="36">
        <v>0</v>
      </c>
      <c r="BG69" s="36">
        <v>0</v>
      </c>
      <c r="BH69" s="36">
        <v>0</v>
      </c>
      <c r="BI69" s="36">
        <v>0</v>
      </c>
      <c r="BJ69" s="36">
        <v>0</v>
      </c>
      <c r="BK69" s="36">
        <v>0</v>
      </c>
      <c r="BL69" s="36">
        <v>0</v>
      </c>
      <c r="BM69" s="36">
        <v>0</v>
      </c>
      <c r="BN69" s="36">
        <v>0</v>
      </c>
      <c r="BO69" s="36">
        <v>0</v>
      </c>
      <c r="BP69" s="36">
        <v>0</v>
      </c>
      <c r="BQ69" s="36">
        <v>0</v>
      </c>
      <c r="BR69" s="36">
        <v>0</v>
      </c>
      <c r="BS69" s="36">
        <v>0</v>
      </c>
      <c r="BT69" s="36">
        <v>0</v>
      </c>
      <c r="BU69" s="36">
        <v>0</v>
      </c>
      <c r="BV69" s="36">
        <v>0</v>
      </c>
      <c r="BW69" s="36">
        <v>0</v>
      </c>
      <c r="BX69" s="36">
        <v>0</v>
      </c>
      <c r="BY69" s="36">
        <v>0</v>
      </c>
      <c r="BZ69" s="36">
        <v>0</v>
      </c>
      <c r="CA69" s="36">
        <v>0</v>
      </c>
      <c r="CB69" s="36">
        <v>0</v>
      </c>
      <c r="CC69" s="36">
        <v>0</v>
      </c>
      <c r="CD69" s="36">
        <v>0</v>
      </c>
      <c r="CE69" s="36">
        <v>0</v>
      </c>
      <c r="CF69" s="36">
        <v>0</v>
      </c>
      <c r="CG69" s="36">
        <v>0</v>
      </c>
      <c r="CH69" s="36">
        <v>0</v>
      </c>
      <c r="CI69" s="36">
        <v>0</v>
      </c>
      <c r="CJ69" s="36">
        <v>0</v>
      </c>
      <c r="CK69" s="36">
        <v>0</v>
      </c>
      <c r="CL69" s="36">
        <v>0</v>
      </c>
      <c r="CM69" s="36">
        <v>0</v>
      </c>
      <c r="CN69" s="36">
        <v>0</v>
      </c>
      <c r="CO69" s="36">
        <v>0</v>
      </c>
      <c r="CP69" s="36">
        <v>0</v>
      </c>
      <c r="CQ69" s="36">
        <v>0</v>
      </c>
      <c r="CR69" s="36">
        <v>0</v>
      </c>
      <c r="CS69" s="36">
        <v>0</v>
      </c>
      <c r="CT69" s="36">
        <v>0</v>
      </c>
      <c r="CU69" s="36">
        <v>0</v>
      </c>
      <c r="CV69" s="36">
        <v>0</v>
      </c>
      <c r="CW69" s="36">
        <v>0</v>
      </c>
      <c r="CX69" s="36">
        <v>0</v>
      </c>
      <c r="CY69" s="36">
        <v>0</v>
      </c>
      <c r="CZ69" s="36">
        <v>0</v>
      </c>
      <c r="DA69" s="36">
        <v>0</v>
      </c>
      <c r="DB69" s="36">
        <v>0</v>
      </c>
      <c r="DC69" s="36">
        <v>0</v>
      </c>
      <c r="DD69" s="36">
        <v>0</v>
      </c>
      <c r="DE69" s="36">
        <v>0</v>
      </c>
      <c r="DF69" s="36">
        <v>0</v>
      </c>
      <c r="DG69" s="36">
        <v>0</v>
      </c>
      <c r="DH69" s="36">
        <v>0</v>
      </c>
      <c r="DI69" s="36">
        <v>0</v>
      </c>
      <c r="DJ69" s="36">
        <v>0</v>
      </c>
      <c r="DK69" s="36">
        <v>0</v>
      </c>
      <c r="DL69" s="36">
        <v>0</v>
      </c>
      <c r="DM69" s="36">
        <v>0</v>
      </c>
      <c r="DN69" s="36">
        <v>0</v>
      </c>
      <c r="DO69" s="36">
        <v>0</v>
      </c>
      <c r="DP69" s="36">
        <v>0</v>
      </c>
      <c r="DQ69" s="36">
        <v>0</v>
      </c>
      <c r="DR69" s="36">
        <v>0</v>
      </c>
      <c r="DS69" s="36">
        <v>0</v>
      </c>
      <c r="DT69" s="36">
        <v>0</v>
      </c>
      <c r="DU69" s="36">
        <v>0</v>
      </c>
      <c r="DV69" s="36">
        <v>0</v>
      </c>
      <c r="DW69" s="36">
        <v>0</v>
      </c>
      <c r="DX69" s="36">
        <f t="shared" si="6"/>
        <v>0</v>
      </c>
      <c r="DY69" s="36">
        <v>0</v>
      </c>
      <c r="DZ69" s="36">
        <v>0</v>
      </c>
      <c r="EA69" s="36">
        <f>SUM(DY69:DZ69)</f>
        <v>0</v>
      </c>
      <c r="EB69" s="36">
        <v>47986.88217994771</v>
      </c>
      <c r="EC69" s="36">
        <v>120.49051654916317</v>
      </c>
      <c r="ED69" s="36">
        <f>SUM(EB69:EC69)</f>
        <v>48107.372696496874</v>
      </c>
      <c r="EE69" s="36">
        <v>0</v>
      </c>
      <c r="EF69" s="36">
        <v>0</v>
      </c>
      <c r="EG69" s="36">
        <f>SUM(ED69:EF69)</f>
        <v>48107.372696496874</v>
      </c>
      <c r="EH69" s="36">
        <v>0</v>
      </c>
      <c r="EI69" s="36">
        <v>-5.220581149016894</v>
      </c>
      <c r="EJ69" s="36">
        <f>SUM(EH69:EI69)</f>
        <v>-5.220581149016894</v>
      </c>
      <c r="EK69" s="36">
        <f t="shared" si="7"/>
        <v>48102.15211534785</v>
      </c>
      <c r="EL69" s="36">
        <f t="shared" si="8"/>
        <v>48102.15211534785</v>
      </c>
    </row>
    <row r="70" spans="1:142" ht="12.75" customHeight="1">
      <c r="A70" s="21">
        <v>62</v>
      </c>
      <c r="B70" s="6" t="s">
        <v>372</v>
      </c>
      <c r="C70" s="4" t="s">
        <v>373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36">
        <v>0</v>
      </c>
      <c r="AI70" s="36">
        <v>0</v>
      </c>
      <c r="AJ70" s="36">
        <v>0</v>
      </c>
      <c r="AK70" s="36">
        <v>0</v>
      </c>
      <c r="AL70" s="36">
        <v>0</v>
      </c>
      <c r="AM70" s="36">
        <v>0</v>
      </c>
      <c r="AN70" s="36">
        <v>0</v>
      </c>
      <c r="AO70" s="36">
        <v>0</v>
      </c>
      <c r="AP70" s="36">
        <v>0</v>
      </c>
      <c r="AQ70" s="36">
        <v>0</v>
      </c>
      <c r="AR70" s="36">
        <v>0</v>
      </c>
      <c r="AS70" s="36">
        <v>0</v>
      </c>
      <c r="AT70" s="36">
        <v>0</v>
      </c>
      <c r="AU70" s="36">
        <v>0</v>
      </c>
      <c r="AV70" s="36">
        <v>0</v>
      </c>
      <c r="AW70" s="36">
        <v>0</v>
      </c>
      <c r="AX70" s="36">
        <v>0</v>
      </c>
      <c r="AY70" s="36">
        <v>0</v>
      </c>
      <c r="AZ70" s="36">
        <v>0</v>
      </c>
      <c r="BA70" s="36">
        <v>0</v>
      </c>
      <c r="BB70" s="36">
        <v>0</v>
      </c>
      <c r="BC70" s="36">
        <v>0</v>
      </c>
      <c r="BD70" s="36">
        <v>0</v>
      </c>
      <c r="BE70" s="36">
        <v>0</v>
      </c>
      <c r="BF70" s="36">
        <v>0</v>
      </c>
      <c r="BG70" s="36">
        <v>0</v>
      </c>
      <c r="BH70" s="36">
        <v>0</v>
      </c>
      <c r="BI70" s="36">
        <v>0</v>
      </c>
      <c r="BJ70" s="36">
        <v>0</v>
      </c>
      <c r="BK70" s="36">
        <v>0</v>
      </c>
      <c r="BL70" s="36">
        <v>0</v>
      </c>
      <c r="BM70" s="36">
        <v>0</v>
      </c>
      <c r="BN70" s="36">
        <v>0</v>
      </c>
      <c r="BO70" s="36">
        <v>0</v>
      </c>
      <c r="BP70" s="36">
        <v>0</v>
      </c>
      <c r="BQ70" s="36">
        <v>0</v>
      </c>
      <c r="BR70" s="36">
        <v>0</v>
      </c>
      <c r="BS70" s="36">
        <v>0</v>
      </c>
      <c r="BT70" s="36">
        <v>0</v>
      </c>
      <c r="BU70" s="36">
        <v>0</v>
      </c>
      <c r="BV70" s="36">
        <v>0</v>
      </c>
      <c r="BW70" s="36">
        <v>0</v>
      </c>
      <c r="BX70" s="36">
        <v>0</v>
      </c>
      <c r="BY70" s="36">
        <v>0</v>
      </c>
      <c r="BZ70" s="36">
        <v>0</v>
      </c>
      <c r="CA70" s="36">
        <v>0</v>
      </c>
      <c r="CB70" s="36">
        <v>0</v>
      </c>
      <c r="CC70" s="36">
        <v>0</v>
      </c>
      <c r="CD70" s="36">
        <v>0</v>
      </c>
      <c r="CE70" s="36">
        <v>0</v>
      </c>
      <c r="CF70" s="36">
        <v>0</v>
      </c>
      <c r="CG70" s="36">
        <v>0</v>
      </c>
      <c r="CH70" s="36">
        <v>0</v>
      </c>
      <c r="CI70" s="36">
        <v>0</v>
      </c>
      <c r="CJ70" s="36">
        <v>0</v>
      </c>
      <c r="CK70" s="36">
        <v>0</v>
      </c>
      <c r="CL70" s="36">
        <v>0</v>
      </c>
      <c r="CM70" s="36">
        <v>0</v>
      </c>
      <c r="CN70" s="36">
        <v>0</v>
      </c>
      <c r="CO70" s="36">
        <v>0</v>
      </c>
      <c r="CP70" s="36">
        <v>0</v>
      </c>
      <c r="CQ70" s="36">
        <v>0</v>
      </c>
      <c r="CR70" s="36">
        <v>0</v>
      </c>
      <c r="CS70" s="36">
        <v>0</v>
      </c>
      <c r="CT70" s="36">
        <v>0</v>
      </c>
      <c r="CU70" s="36">
        <v>0</v>
      </c>
      <c r="CV70" s="36">
        <v>0</v>
      </c>
      <c r="CW70" s="36">
        <v>0</v>
      </c>
      <c r="CX70" s="36">
        <v>0</v>
      </c>
      <c r="CY70" s="36">
        <v>0</v>
      </c>
      <c r="CZ70" s="36">
        <v>0</v>
      </c>
      <c r="DA70" s="36">
        <v>0</v>
      </c>
      <c r="DB70" s="36">
        <v>0</v>
      </c>
      <c r="DC70" s="36">
        <v>0</v>
      </c>
      <c r="DD70" s="36">
        <v>0</v>
      </c>
      <c r="DE70" s="36">
        <v>0</v>
      </c>
      <c r="DF70" s="36">
        <v>0</v>
      </c>
      <c r="DG70" s="36">
        <v>0</v>
      </c>
      <c r="DH70" s="36">
        <v>0</v>
      </c>
      <c r="DI70" s="36">
        <v>0</v>
      </c>
      <c r="DJ70" s="36">
        <v>0</v>
      </c>
      <c r="DK70" s="36">
        <v>0</v>
      </c>
      <c r="DL70" s="36">
        <v>0</v>
      </c>
      <c r="DM70" s="36">
        <v>0</v>
      </c>
      <c r="DN70" s="36">
        <v>0</v>
      </c>
      <c r="DO70" s="36">
        <v>0</v>
      </c>
      <c r="DP70" s="36">
        <v>0</v>
      </c>
      <c r="DQ70" s="36">
        <v>0</v>
      </c>
      <c r="DR70" s="36">
        <v>0</v>
      </c>
      <c r="DS70" s="36">
        <v>0</v>
      </c>
      <c r="DT70" s="36">
        <v>0</v>
      </c>
      <c r="DU70" s="36">
        <v>0</v>
      </c>
      <c r="DV70" s="36">
        <v>0</v>
      </c>
      <c r="DW70" s="36">
        <v>0</v>
      </c>
      <c r="DX70" s="36">
        <f t="shared" si="6"/>
        <v>0</v>
      </c>
      <c r="DY70" s="36">
        <v>0</v>
      </c>
      <c r="DZ70" s="36">
        <v>0</v>
      </c>
      <c r="EA70" s="36">
        <f>SUM(DY70:DZ70)</f>
        <v>0</v>
      </c>
      <c r="EB70" s="36">
        <v>0</v>
      </c>
      <c r="EC70" s="36">
        <v>0</v>
      </c>
      <c r="ED70" s="36">
        <f>SUM(EB70:EC70)</f>
        <v>0</v>
      </c>
      <c r="EE70" s="36">
        <v>0</v>
      </c>
      <c r="EF70" s="36">
        <v>0</v>
      </c>
      <c r="EG70" s="36">
        <f>SUM(ED70:EF70)</f>
        <v>0</v>
      </c>
      <c r="EH70" s="36">
        <v>0</v>
      </c>
      <c r="EI70" s="36">
        <v>1.1906513122213997</v>
      </c>
      <c r="EJ70" s="36">
        <f>SUM(EH70:EI70)</f>
        <v>1.1906513122213997</v>
      </c>
      <c r="EK70" s="36">
        <f t="shared" si="7"/>
        <v>1.1906513122213997</v>
      </c>
      <c r="EL70" s="36">
        <f t="shared" si="8"/>
        <v>1.1906513122213997</v>
      </c>
    </row>
    <row r="71" spans="1:142" ht="12.75" customHeight="1">
      <c r="A71" s="21">
        <v>63</v>
      </c>
      <c r="B71" s="7" t="s">
        <v>374</v>
      </c>
      <c r="C71" s="4" t="s">
        <v>375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36">
        <v>0</v>
      </c>
      <c r="AI71" s="36">
        <v>0</v>
      </c>
      <c r="AJ71" s="36">
        <v>0</v>
      </c>
      <c r="AK71" s="36">
        <v>0</v>
      </c>
      <c r="AL71" s="36">
        <v>0</v>
      </c>
      <c r="AM71" s="36">
        <v>0</v>
      </c>
      <c r="AN71" s="36">
        <v>0</v>
      </c>
      <c r="AO71" s="36">
        <v>0</v>
      </c>
      <c r="AP71" s="36">
        <v>0</v>
      </c>
      <c r="AQ71" s="36">
        <v>167.13833762318504</v>
      </c>
      <c r="AR71" s="36">
        <v>83.30265182311794</v>
      </c>
      <c r="AS71" s="36">
        <v>0</v>
      </c>
      <c r="AT71" s="36">
        <v>0</v>
      </c>
      <c r="AU71" s="36">
        <v>0</v>
      </c>
      <c r="AV71" s="36">
        <v>0</v>
      </c>
      <c r="AW71" s="36">
        <v>0</v>
      </c>
      <c r="AX71" s="36">
        <v>0</v>
      </c>
      <c r="AY71" s="36">
        <v>0</v>
      </c>
      <c r="AZ71" s="36">
        <v>0</v>
      </c>
      <c r="BA71" s="36">
        <v>0</v>
      </c>
      <c r="BB71" s="36">
        <v>0</v>
      </c>
      <c r="BC71" s="36">
        <v>0</v>
      </c>
      <c r="BD71" s="36">
        <v>0</v>
      </c>
      <c r="BE71" s="36">
        <v>0</v>
      </c>
      <c r="BF71" s="36">
        <v>0</v>
      </c>
      <c r="BG71" s="36">
        <v>0</v>
      </c>
      <c r="BH71" s="36">
        <v>0</v>
      </c>
      <c r="BI71" s="36">
        <v>0</v>
      </c>
      <c r="BJ71" s="36">
        <v>0</v>
      </c>
      <c r="BK71" s="36">
        <v>0</v>
      </c>
      <c r="BL71" s="36">
        <v>0</v>
      </c>
      <c r="BM71" s="36">
        <v>0</v>
      </c>
      <c r="BN71" s="36">
        <v>0</v>
      </c>
      <c r="BO71" s="36">
        <v>0</v>
      </c>
      <c r="BP71" s="36">
        <v>0</v>
      </c>
      <c r="BQ71" s="36">
        <v>0</v>
      </c>
      <c r="BR71" s="36">
        <v>0</v>
      </c>
      <c r="BS71" s="36">
        <v>0</v>
      </c>
      <c r="BT71" s="36">
        <v>0.004837221002634195</v>
      </c>
      <c r="BU71" s="36">
        <v>0</v>
      </c>
      <c r="BV71" s="36">
        <v>0.09190658689856879</v>
      </c>
      <c r="BW71" s="36">
        <v>0</v>
      </c>
      <c r="BX71" s="36">
        <v>0</v>
      </c>
      <c r="BY71" s="36">
        <v>0.4463703046651491</v>
      </c>
      <c r="BZ71" s="36">
        <v>0</v>
      </c>
      <c r="CA71" s="36">
        <v>0</v>
      </c>
      <c r="CB71" s="36">
        <v>0</v>
      </c>
      <c r="CC71" s="36">
        <v>0</v>
      </c>
      <c r="CD71" s="36">
        <v>0</v>
      </c>
      <c r="CE71" s="36">
        <v>0</v>
      </c>
      <c r="CF71" s="36">
        <v>0</v>
      </c>
      <c r="CG71" s="36">
        <v>0</v>
      </c>
      <c r="CH71" s="36">
        <v>0</v>
      </c>
      <c r="CI71" s="36">
        <v>0</v>
      </c>
      <c r="CJ71" s="36">
        <v>0</v>
      </c>
      <c r="CK71" s="36">
        <v>0</v>
      </c>
      <c r="CL71" s="36">
        <v>0</v>
      </c>
      <c r="CM71" s="36">
        <v>0</v>
      </c>
      <c r="CN71" s="36">
        <v>0.9690207042811456</v>
      </c>
      <c r="CO71" s="36">
        <v>0</v>
      </c>
      <c r="CP71" s="36">
        <v>134.1757535566473</v>
      </c>
      <c r="CQ71" s="36">
        <v>2.9431629760858877</v>
      </c>
      <c r="CR71" s="36">
        <v>0.22559878301152742</v>
      </c>
      <c r="CS71" s="36">
        <v>0</v>
      </c>
      <c r="CT71" s="36">
        <v>0</v>
      </c>
      <c r="CU71" s="36">
        <v>0.058610640887013996</v>
      </c>
      <c r="CV71" s="36">
        <v>106.1482855553996</v>
      </c>
      <c r="CW71" s="36">
        <v>14.48959405204507</v>
      </c>
      <c r="CX71" s="36">
        <v>0</v>
      </c>
      <c r="CY71" s="36">
        <v>0</v>
      </c>
      <c r="CZ71" s="36">
        <v>0</v>
      </c>
      <c r="DA71" s="36">
        <v>0.9478922529941092</v>
      </c>
      <c r="DB71" s="36">
        <v>0</v>
      </c>
      <c r="DC71" s="36">
        <v>0</v>
      </c>
      <c r="DD71" s="36">
        <v>0</v>
      </c>
      <c r="DE71" s="36">
        <v>0</v>
      </c>
      <c r="DF71" s="36">
        <v>0</v>
      </c>
      <c r="DG71" s="36">
        <v>0</v>
      </c>
      <c r="DH71" s="36">
        <v>0</v>
      </c>
      <c r="DI71" s="36">
        <v>0</v>
      </c>
      <c r="DJ71" s="36">
        <v>0.231171768665678</v>
      </c>
      <c r="DK71" s="36">
        <v>5.486357184348796</v>
      </c>
      <c r="DL71" s="36">
        <v>0</v>
      </c>
      <c r="DM71" s="36">
        <v>0</v>
      </c>
      <c r="DN71" s="36">
        <v>0</v>
      </c>
      <c r="DO71" s="36">
        <v>0</v>
      </c>
      <c r="DP71" s="36">
        <v>1.4038241405500302</v>
      </c>
      <c r="DQ71" s="36">
        <v>0</v>
      </c>
      <c r="DR71" s="36">
        <v>0</v>
      </c>
      <c r="DS71" s="36">
        <v>0</v>
      </c>
      <c r="DT71" s="36">
        <v>0</v>
      </c>
      <c r="DU71" s="36">
        <v>0</v>
      </c>
      <c r="DV71" s="36">
        <v>23.986185884984273</v>
      </c>
      <c r="DW71" s="36">
        <v>0</v>
      </c>
      <c r="DX71" s="36">
        <f t="shared" si="6"/>
        <v>542.0495610587698</v>
      </c>
      <c r="DY71" s="36">
        <v>0</v>
      </c>
      <c r="DZ71" s="36">
        <v>0</v>
      </c>
      <c r="EA71" s="36">
        <f>SUM(DY71:DZ71)</f>
        <v>0</v>
      </c>
      <c r="EB71" s="36">
        <v>0</v>
      </c>
      <c r="EC71" s="36">
        <v>0</v>
      </c>
      <c r="ED71" s="36">
        <f>SUM(EB71:EC71)</f>
        <v>0</v>
      </c>
      <c r="EE71" s="36">
        <v>0</v>
      </c>
      <c r="EF71" s="36">
        <v>0</v>
      </c>
      <c r="EG71" s="36">
        <f>SUM(ED71:EF71)</f>
        <v>0</v>
      </c>
      <c r="EH71" s="36">
        <v>0</v>
      </c>
      <c r="EI71" s="36">
        <v>-0.25888476504101365</v>
      </c>
      <c r="EJ71" s="36">
        <f>SUM(EH71:EI71)</f>
        <v>-0.25888476504101365</v>
      </c>
      <c r="EK71" s="36">
        <f t="shared" si="7"/>
        <v>-0.25888476504101365</v>
      </c>
      <c r="EL71" s="36">
        <f t="shared" si="8"/>
        <v>541.7906762937288</v>
      </c>
    </row>
    <row r="72" spans="1:142" ht="12.75" customHeight="1">
      <c r="A72" s="21">
        <v>64</v>
      </c>
      <c r="B72" s="7" t="s">
        <v>376</v>
      </c>
      <c r="C72" s="4" t="s">
        <v>377</v>
      </c>
      <c r="D72" s="36">
        <v>0</v>
      </c>
      <c r="E72" s="36">
        <v>0.07642015839909855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0.0071654019998230335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36">
        <v>0</v>
      </c>
      <c r="AF72" s="36">
        <v>0</v>
      </c>
      <c r="AG72" s="36">
        <v>0</v>
      </c>
      <c r="AH72" s="36">
        <v>0</v>
      </c>
      <c r="AI72" s="36">
        <v>0</v>
      </c>
      <c r="AJ72" s="36">
        <v>0</v>
      </c>
      <c r="AK72" s="36">
        <v>0</v>
      </c>
      <c r="AL72" s="36">
        <v>0</v>
      </c>
      <c r="AM72" s="36">
        <v>0</v>
      </c>
      <c r="AN72" s="36">
        <v>0</v>
      </c>
      <c r="AO72" s="36">
        <v>0</v>
      </c>
      <c r="AP72" s="36">
        <v>0</v>
      </c>
      <c r="AQ72" s="36">
        <v>123.75105322123039</v>
      </c>
      <c r="AR72" s="36">
        <v>10.259981234820494</v>
      </c>
      <c r="AS72" s="36">
        <v>0</v>
      </c>
      <c r="AT72" s="36">
        <v>0</v>
      </c>
      <c r="AU72" s="36">
        <v>0</v>
      </c>
      <c r="AV72" s="36">
        <v>0</v>
      </c>
      <c r="AW72" s="36">
        <v>0</v>
      </c>
      <c r="AX72" s="36">
        <v>0</v>
      </c>
      <c r="AY72" s="36">
        <v>0</v>
      </c>
      <c r="AZ72" s="36">
        <v>29.77790035390395</v>
      </c>
      <c r="BA72" s="36">
        <v>0</v>
      </c>
      <c r="BB72" s="36">
        <v>0</v>
      </c>
      <c r="BC72" s="36">
        <v>0</v>
      </c>
      <c r="BD72" s="36">
        <v>0</v>
      </c>
      <c r="BE72" s="36">
        <v>0</v>
      </c>
      <c r="BF72" s="36">
        <v>0</v>
      </c>
      <c r="BG72" s="36">
        <v>0</v>
      </c>
      <c r="BH72" s="36">
        <v>0</v>
      </c>
      <c r="BI72" s="36">
        <v>0</v>
      </c>
      <c r="BJ72" s="36">
        <v>0</v>
      </c>
      <c r="BK72" s="36">
        <v>0</v>
      </c>
      <c r="BL72" s="36">
        <v>0</v>
      </c>
      <c r="BM72" s="36">
        <v>0</v>
      </c>
      <c r="BN72" s="36">
        <v>0</v>
      </c>
      <c r="BO72" s="36">
        <v>0</v>
      </c>
      <c r="BP72" s="36">
        <v>0</v>
      </c>
      <c r="BQ72" s="36">
        <v>0</v>
      </c>
      <c r="BR72" s="36">
        <v>0</v>
      </c>
      <c r="BS72" s="36">
        <v>0</v>
      </c>
      <c r="BT72" s="36">
        <v>0</v>
      </c>
      <c r="BU72" s="36">
        <v>0</v>
      </c>
      <c r="BV72" s="36">
        <v>0</v>
      </c>
      <c r="BW72" s="36">
        <v>0</v>
      </c>
      <c r="BX72" s="36">
        <v>0</v>
      </c>
      <c r="BY72" s="36">
        <v>0</v>
      </c>
      <c r="BZ72" s="36">
        <v>0</v>
      </c>
      <c r="CA72" s="36">
        <v>0</v>
      </c>
      <c r="CB72" s="36">
        <v>0</v>
      </c>
      <c r="CC72" s="36">
        <v>0</v>
      </c>
      <c r="CD72" s="36">
        <v>0</v>
      </c>
      <c r="CE72" s="36">
        <v>0</v>
      </c>
      <c r="CF72" s="36">
        <v>0</v>
      </c>
      <c r="CG72" s="36">
        <v>0</v>
      </c>
      <c r="CH72" s="36">
        <v>0</v>
      </c>
      <c r="CI72" s="36">
        <v>0</v>
      </c>
      <c r="CJ72" s="36">
        <v>0</v>
      </c>
      <c r="CK72" s="36">
        <v>0</v>
      </c>
      <c r="CL72" s="36">
        <v>0</v>
      </c>
      <c r="CM72" s="36">
        <v>0</v>
      </c>
      <c r="CN72" s="36">
        <v>0</v>
      </c>
      <c r="CO72" s="36">
        <v>0</v>
      </c>
      <c r="CP72" s="36">
        <v>24.577693452264306</v>
      </c>
      <c r="CQ72" s="36">
        <v>7.889679704321094</v>
      </c>
      <c r="CR72" s="36">
        <v>0</v>
      </c>
      <c r="CS72" s="36">
        <v>0</v>
      </c>
      <c r="CT72" s="36">
        <v>0</v>
      </c>
      <c r="CU72" s="36">
        <v>44.9144208673628</v>
      </c>
      <c r="CV72" s="36">
        <v>0</v>
      </c>
      <c r="CW72" s="36">
        <v>55.185812846396686</v>
      </c>
      <c r="CX72" s="36">
        <v>0</v>
      </c>
      <c r="CY72" s="36">
        <v>0</v>
      </c>
      <c r="CZ72" s="36">
        <v>0</v>
      </c>
      <c r="DA72" s="36">
        <v>0.5485319867041496</v>
      </c>
      <c r="DB72" s="36">
        <v>0</v>
      </c>
      <c r="DC72" s="36">
        <v>0</v>
      </c>
      <c r="DD72" s="36">
        <v>0</v>
      </c>
      <c r="DE72" s="36">
        <v>68.52074059138884</v>
      </c>
      <c r="DF72" s="36">
        <v>0</v>
      </c>
      <c r="DG72" s="36">
        <v>0</v>
      </c>
      <c r="DH72" s="36">
        <v>0</v>
      </c>
      <c r="DI72" s="36">
        <v>0</v>
      </c>
      <c r="DJ72" s="36">
        <v>1.2776274387808269</v>
      </c>
      <c r="DK72" s="36">
        <v>0</v>
      </c>
      <c r="DL72" s="36">
        <v>0</v>
      </c>
      <c r="DM72" s="36">
        <v>0</v>
      </c>
      <c r="DN72" s="36">
        <v>0</v>
      </c>
      <c r="DO72" s="36">
        <v>0</v>
      </c>
      <c r="DP72" s="36">
        <v>0</v>
      </c>
      <c r="DQ72" s="36">
        <v>0</v>
      </c>
      <c r="DR72" s="36">
        <v>0</v>
      </c>
      <c r="DS72" s="36">
        <v>0</v>
      </c>
      <c r="DT72" s="36">
        <v>0</v>
      </c>
      <c r="DU72" s="36">
        <v>0</v>
      </c>
      <c r="DV72" s="36">
        <v>0.4559640495235393</v>
      </c>
      <c r="DW72" s="36">
        <v>0</v>
      </c>
      <c r="DX72" s="36">
        <f t="shared" si="6"/>
        <v>367.242991307096</v>
      </c>
      <c r="DY72" s="36">
        <v>0</v>
      </c>
      <c r="DZ72" s="36">
        <v>0</v>
      </c>
      <c r="EA72" s="36">
        <f>SUM(DY72:DZ72)</f>
        <v>0</v>
      </c>
      <c r="EB72" s="36">
        <v>0</v>
      </c>
      <c r="EC72" s="36">
        <v>0</v>
      </c>
      <c r="ED72" s="36">
        <f>SUM(EB72:EC72)</f>
        <v>0</v>
      </c>
      <c r="EE72" s="36">
        <v>0</v>
      </c>
      <c r="EF72" s="36">
        <v>0</v>
      </c>
      <c r="EG72" s="36">
        <f>SUM(ED72:EF72)</f>
        <v>0</v>
      </c>
      <c r="EH72" s="36">
        <v>0</v>
      </c>
      <c r="EI72" s="36">
        <v>0.3758851074828685</v>
      </c>
      <c r="EJ72" s="36">
        <f>SUM(EH72:EI72)</f>
        <v>0.3758851074828685</v>
      </c>
      <c r="EK72" s="36">
        <f t="shared" si="7"/>
        <v>0.3758851074828685</v>
      </c>
      <c r="EL72" s="36">
        <f t="shared" si="8"/>
        <v>367.6188764145789</v>
      </c>
    </row>
    <row r="73" spans="1:142" ht="12.75" customHeight="1">
      <c r="A73" s="21">
        <v>65</v>
      </c>
      <c r="B73" s="7" t="s">
        <v>378</v>
      </c>
      <c r="C73" s="4" t="s">
        <v>379</v>
      </c>
      <c r="D73" s="36">
        <v>0.0075254217545084965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3.103313548796788</v>
      </c>
      <c r="K73" s="36">
        <v>0</v>
      </c>
      <c r="L73" s="36">
        <v>0</v>
      </c>
      <c r="M73" s="36">
        <v>0.11650282565997494</v>
      </c>
      <c r="N73" s="36">
        <v>8.00284686988141</v>
      </c>
      <c r="O73" s="36">
        <v>0.8455312041817339</v>
      </c>
      <c r="P73" s="36">
        <v>18.168353292633263</v>
      </c>
      <c r="Q73" s="36">
        <v>0.04852323382495785</v>
      </c>
      <c r="R73" s="36">
        <v>1.8457435589508757</v>
      </c>
      <c r="S73" s="36">
        <v>0</v>
      </c>
      <c r="T73" s="36">
        <v>9.986486762877469</v>
      </c>
      <c r="U73" s="36">
        <v>24.882599125409655</v>
      </c>
      <c r="V73" s="36">
        <v>18.781387309087926</v>
      </c>
      <c r="W73" s="36">
        <v>2.8347168857847485</v>
      </c>
      <c r="X73" s="36">
        <v>0</v>
      </c>
      <c r="Y73" s="36">
        <v>0.1145938579272016</v>
      </c>
      <c r="Z73" s="36">
        <v>0.003953582951819132</v>
      </c>
      <c r="AA73" s="36">
        <v>0</v>
      </c>
      <c r="AB73" s="36">
        <v>0</v>
      </c>
      <c r="AC73" s="36">
        <v>0.21445275991240276</v>
      </c>
      <c r="AD73" s="36">
        <v>76.09851184392434</v>
      </c>
      <c r="AE73" s="36">
        <v>1237.6697009432187</v>
      </c>
      <c r="AF73" s="36">
        <v>3.4684729110050476</v>
      </c>
      <c r="AG73" s="36">
        <v>0.8276610099454869</v>
      </c>
      <c r="AH73" s="36">
        <v>0.07234984431858717</v>
      </c>
      <c r="AI73" s="36">
        <v>56.83158194406032</v>
      </c>
      <c r="AJ73" s="36">
        <v>0.2140503193081654</v>
      </c>
      <c r="AK73" s="36">
        <v>5.655615014178582</v>
      </c>
      <c r="AL73" s="36">
        <v>0</v>
      </c>
      <c r="AM73" s="36">
        <v>17.24862167295792</v>
      </c>
      <c r="AN73" s="36">
        <v>27.08116904115022</v>
      </c>
      <c r="AO73" s="36">
        <v>0.3507637233200308</v>
      </c>
      <c r="AP73" s="36">
        <v>1.0967961327469073</v>
      </c>
      <c r="AQ73" s="36">
        <v>82.28281059897938</v>
      </c>
      <c r="AR73" s="36">
        <v>1389.915239324568</v>
      </c>
      <c r="AS73" s="36">
        <v>0.2628759601003406</v>
      </c>
      <c r="AT73" s="36">
        <v>2.927549883368679</v>
      </c>
      <c r="AU73" s="36">
        <v>9.537776902902102</v>
      </c>
      <c r="AV73" s="36">
        <v>0.05999045227541573</v>
      </c>
      <c r="AW73" s="36">
        <v>0</v>
      </c>
      <c r="AX73" s="36">
        <v>0.3268033415984668</v>
      </c>
      <c r="AY73" s="36">
        <v>0.7042228571907968</v>
      </c>
      <c r="AZ73" s="36">
        <v>1.117134211758567</v>
      </c>
      <c r="BA73" s="36">
        <v>0</v>
      </c>
      <c r="BB73" s="36">
        <v>0.0580241322758569</v>
      </c>
      <c r="BC73" s="36">
        <v>1.9056198088443543</v>
      </c>
      <c r="BD73" s="36">
        <v>0.06244068180063669</v>
      </c>
      <c r="BE73" s="36">
        <v>15.5774964552745</v>
      </c>
      <c r="BF73" s="36">
        <v>5.146937376972311</v>
      </c>
      <c r="BG73" s="36">
        <v>27.621838144343368</v>
      </c>
      <c r="BH73" s="36">
        <v>0</v>
      </c>
      <c r="BI73" s="36">
        <v>0</v>
      </c>
      <c r="BJ73" s="36">
        <v>18.161501831671476</v>
      </c>
      <c r="BK73" s="36">
        <v>0.11236645378658389</v>
      </c>
      <c r="BL73" s="36">
        <v>291.6629491892553</v>
      </c>
      <c r="BM73" s="36">
        <v>0</v>
      </c>
      <c r="BN73" s="36">
        <v>0.7325384432600688</v>
      </c>
      <c r="BO73" s="36">
        <v>0.026018493409663467</v>
      </c>
      <c r="BP73" s="36">
        <v>0.019102587994667256</v>
      </c>
      <c r="BQ73" s="36">
        <v>0</v>
      </c>
      <c r="BR73" s="36">
        <v>0.009557885642604385</v>
      </c>
      <c r="BS73" s="36">
        <v>4.550799898177793</v>
      </c>
      <c r="BT73" s="36">
        <v>6.096169652837625</v>
      </c>
      <c r="BU73" s="36">
        <v>1.5036751154206909</v>
      </c>
      <c r="BV73" s="36">
        <v>118.6745511174781</v>
      </c>
      <c r="BW73" s="36">
        <v>0.18753117313146034</v>
      </c>
      <c r="BX73" s="36">
        <v>0.02677071670009437</v>
      </c>
      <c r="BY73" s="36">
        <v>2.545902570371453</v>
      </c>
      <c r="BZ73" s="36">
        <v>0.8025316697164213</v>
      </c>
      <c r="CA73" s="36">
        <v>4.093203516960031</v>
      </c>
      <c r="CB73" s="36">
        <v>0</v>
      </c>
      <c r="CC73" s="36">
        <v>13.381681561932973</v>
      </c>
      <c r="CD73" s="36">
        <v>11.38463925792767</v>
      </c>
      <c r="CE73" s="36">
        <v>1.3972520654960692</v>
      </c>
      <c r="CF73" s="36">
        <v>6.868265514361763</v>
      </c>
      <c r="CG73" s="36">
        <v>1.675156113065679</v>
      </c>
      <c r="CH73" s="36">
        <v>1.047663350178704</v>
      </c>
      <c r="CI73" s="36">
        <v>0.4177398237513096</v>
      </c>
      <c r="CJ73" s="36">
        <v>2.4551939068878568</v>
      </c>
      <c r="CK73" s="36">
        <v>119.40722189685577</v>
      </c>
      <c r="CL73" s="36">
        <v>0.03885065742031654</v>
      </c>
      <c r="CM73" s="36">
        <v>4.474749476055981</v>
      </c>
      <c r="CN73" s="36">
        <v>28.579529676388383</v>
      </c>
      <c r="CO73" s="36">
        <v>3.1229712025443757</v>
      </c>
      <c r="CP73" s="36">
        <v>539.592272975214</v>
      </c>
      <c r="CQ73" s="36">
        <v>42.03543654195913</v>
      </c>
      <c r="CR73" s="36">
        <v>0.10560999434681795</v>
      </c>
      <c r="CS73" s="36">
        <v>0</v>
      </c>
      <c r="CT73" s="36">
        <v>0</v>
      </c>
      <c r="CU73" s="36">
        <v>542.7322417875864</v>
      </c>
      <c r="CV73" s="36">
        <v>15.247102634255294</v>
      </c>
      <c r="CW73" s="36">
        <v>0</v>
      </c>
      <c r="CX73" s="36">
        <v>24.55061767161081</v>
      </c>
      <c r="CY73" s="36">
        <v>0.02977440642062228</v>
      </c>
      <c r="CZ73" s="36">
        <v>0.04079931815770945</v>
      </c>
      <c r="DA73" s="36">
        <v>3.4824166680979443</v>
      </c>
      <c r="DB73" s="36">
        <v>4.1638840189716415</v>
      </c>
      <c r="DC73" s="36">
        <v>0</v>
      </c>
      <c r="DD73" s="36">
        <v>2.800614890565313</v>
      </c>
      <c r="DE73" s="36">
        <v>5.6060268770194455</v>
      </c>
      <c r="DF73" s="36">
        <v>0</v>
      </c>
      <c r="DG73" s="36">
        <v>4.177761646279867</v>
      </c>
      <c r="DH73" s="36">
        <v>33.189618411486585</v>
      </c>
      <c r="DI73" s="36">
        <v>0.20447689447612635</v>
      </c>
      <c r="DJ73" s="36">
        <v>43.39838071070433</v>
      </c>
      <c r="DK73" s="36">
        <v>27.182443394507864</v>
      </c>
      <c r="DL73" s="36">
        <v>0.018643901888429765</v>
      </c>
      <c r="DM73" s="36">
        <v>0</v>
      </c>
      <c r="DN73" s="36">
        <v>1.090184894475709</v>
      </c>
      <c r="DO73" s="36">
        <v>0</v>
      </c>
      <c r="DP73" s="36">
        <v>1.2998518407138249</v>
      </c>
      <c r="DQ73" s="36">
        <v>0</v>
      </c>
      <c r="DR73" s="36">
        <v>2.1261614258411266</v>
      </c>
      <c r="DS73" s="36">
        <v>12.364695837001033</v>
      </c>
      <c r="DT73" s="36">
        <v>0</v>
      </c>
      <c r="DU73" s="36">
        <v>12.161483387633773</v>
      </c>
      <c r="DV73" s="36">
        <v>119.02971871636677</v>
      </c>
      <c r="DW73" s="36">
        <v>0</v>
      </c>
      <c r="DX73" s="36">
        <f aca="true" t="shared" si="9" ref="DX73:DX104">SUM(D73:DW73)</f>
        <v>5133.164888436283</v>
      </c>
      <c r="DY73" s="36">
        <v>0</v>
      </c>
      <c r="DZ73" s="36">
        <v>0</v>
      </c>
      <c r="EA73" s="36">
        <f>SUM(DY73:DZ73)</f>
        <v>0</v>
      </c>
      <c r="EB73" s="36">
        <v>0</v>
      </c>
      <c r="EC73" s="36">
        <v>1319.1558771235007</v>
      </c>
      <c r="ED73" s="36">
        <f>SUM(EB73:EC73)</f>
        <v>1319.1558771235007</v>
      </c>
      <c r="EE73" s="36">
        <v>0</v>
      </c>
      <c r="EF73" s="36">
        <v>0</v>
      </c>
      <c r="EG73" s="36">
        <f>SUM(ED73:EF73)</f>
        <v>1319.1558771235007</v>
      </c>
      <c r="EH73" s="36">
        <v>0</v>
      </c>
      <c r="EI73" s="36">
        <v>116.1947455067556</v>
      </c>
      <c r="EJ73" s="36">
        <f>SUM(EH73:EI73)</f>
        <v>116.1947455067556</v>
      </c>
      <c r="EK73" s="36">
        <f aca="true" t="shared" si="10" ref="EK73:EK104">+EJ73+EG73+EA73</f>
        <v>1435.3506226302563</v>
      </c>
      <c r="EL73" s="36">
        <f aca="true" t="shared" si="11" ref="EL73:EL104">+EK73+DX73</f>
        <v>6568.515511066539</v>
      </c>
    </row>
    <row r="74" spans="1:142" ht="12.75" customHeight="1">
      <c r="A74" s="21">
        <v>66</v>
      </c>
      <c r="B74" s="7" t="s">
        <v>380</v>
      </c>
      <c r="C74" s="4" t="s">
        <v>381</v>
      </c>
      <c r="D74" s="36">
        <v>0.025449782829466437</v>
      </c>
      <c r="E74" s="36">
        <v>16.97860867892096</v>
      </c>
      <c r="F74" s="36">
        <v>0.11759204418307839</v>
      </c>
      <c r="G74" s="36">
        <v>0.03632488316123153</v>
      </c>
      <c r="H74" s="36">
        <v>163.60391927012486</v>
      </c>
      <c r="I74" s="36">
        <v>0.2440601791834885</v>
      </c>
      <c r="J74" s="36">
        <v>4.95007597184575</v>
      </c>
      <c r="K74" s="36">
        <v>1.6789840138908358</v>
      </c>
      <c r="L74" s="36">
        <v>0</v>
      </c>
      <c r="M74" s="36">
        <v>0</v>
      </c>
      <c r="N74" s="36">
        <v>100.54014950557297</v>
      </c>
      <c r="O74" s="36">
        <v>5.1155036193772245</v>
      </c>
      <c r="P74" s="36">
        <v>4.73934537356314</v>
      </c>
      <c r="Q74" s="36">
        <v>27.980216233883347</v>
      </c>
      <c r="R74" s="36">
        <v>87.0584676248594</v>
      </c>
      <c r="S74" s="36">
        <v>7.702202673502416</v>
      </c>
      <c r="T74" s="36">
        <v>97.48049820051804</v>
      </c>
      <c r="U74" s="36">
        <v>56.65366962897718</v>
      </c>
      <c r="V74" s="36">
        <v>467.3667798630296</v>
      </c>
      <c r="W74" s="36">
        <v>101.49511672883027</v>
      </c>
      <c r="X74" s="36">
        <v>0</v>
      </c>
      <c r="Y74" s="36">
        <v>49.00753405112192</v>
      </c>
      <c r="Z74" s="36">
        <v>634.6043917183354</v>
      </c>
      <c r="AA74" s="36">
        <v>233.78142661356935</v>
      </c>
      <c r="AB74" s="36">
        <v>0.44985459141454354</v>
      </c>
      <c r="AC74" s="36">
        <v>880.0585769560809</v>
      </c>
      <c r="AD74" s="36">
        <v>99.54878553879784</v>
      </c>
      <c r="AE74" s="36">
        <v>428.43790840094175</v>
      </c>
      <c r="AF74" s="36">
        <v>62.45760911154829</v>
      </c>
      <c r="AG74" s="36">
        <v>416.23955006469555</v>
      </c>
      <c r="AH74" s="36">
        <v>2706.4879511154286</v>
      </c>
      <c r="AI74" s="36">
        <v>593.6615363979267</v>
      </c>
      <c r="AJ74" s="36">
        <v>11.484940349877586</v>
      </c>
      <c r="AK74" s="36">
        <v>276.49873719960476</v>
      </c>
      <c r="AL74" s="36">
        <v>7.406248628795201</v>
      </c>
      <c r="AM74" s="36">
        <v>67.05715107308087</v>
      </c>
      <c r="AN74" s="36">
        <v>27.904131684873835</v>
      </c>
      <c r="AO74" s="36">
        <v>27.576972371305644</v>
      </c>
      <c r="AP74" s="36">
        <v>885.7647077221741</v>
      </c>
      <c r="AQ74" s="36">
        <v>14.320808531326175</v>
      </c>
      <c r="AR74" s="36">
        <v>1113.4564929000917</v>
      </c>
      <c r="AS74" s="36">
        <v>1259.9765781265014</v>
      </c>
      <c r="AT74" s="36">
        <v>14653.070894744858</v>
      </c>
      <c r="AU74" s="36">
        <v>3919.1065034716676</v>
      </c>
      <c r="AV74" s="36">
        <v>3201.530660317734</v>
      </c>
      <c r="AW74" s="36">
        <v>4042.1298308736887</v>
      </c>
      <c r="AX74" s="36">
        <v>20507.35019546927</v>
      </c>
      <c r="AY74" s="36">
        <v>411.4494150629293</v>
      </c>
      <c r="AZ74" s="36">
        <v>318.90210473895166</v>
      </c>
      <c r="BA74" s="36">
        <v>2.0241434883991247</v>
      </c>
      <c r="BB74" s="36">
        <v>20.183097728633086</v>
      </c>
      <c r="BC74" s="36">
        <v>17.11939885583362</v>
      </c>
      <c r="BD74" s="36">
        <v>727.9514208101367</v>
      </c>
      <c r="BE74" s="36">
        <v>509.20667058502113</v>
      </c>
      <c r="BF74" s="36">
        <v>664.5596170184538</v>
      </c>
      <c r="BG74" s="36">
        <v>261.54030493598526</v>
      </c>
      <c r="BH74" s="36">
        <v>14.071291387974444</v>
      </c>
      <c r="BI74" s="36">
        <v>86.76419866023781</v>
      </c>
      <c r="BJ74" s="36">
        <v>983.9141140775562</v>
      </c>
      <c r="BK74" s="36">
        <v>0.6557005170504877</v>
      </c>
      <c r="BL74" s="36">
        <v>19.776424576717037</v>
      </c>
      <c r="BM74" s="36">
        <v>9.843176264745074</v>
      </c>
      <c r="BN74" s="36">
        <v>930.8680489664335</v>
      </c>
      <c r="BO74" s="36">
        <v>2.957297438887532</v>
      </c>
      <c r="BP74" s="36">
        <v>14.308754610338072</v>
      </c>
      <c r="BQ74" s="36">
        <v>6.9168831252378356</v>
      </c>
      <c r="BR74" s="36">
        <v>11.954917588994318</v>
      </c>
      <c r="BS74" s="36">
        <v>16.72920565445843</v>
      </c>
      <c r="BT74" s="36">
        <v>15.972323635049511</v>
      </c>
      <c r="BU74" s="36">
        <v>39.32612847218719</v>
      </c>
      <c r="BV74" s="36">
        <v>270.45943199534224</v>
      </c>
      <c r="BW74" s="36">
        <v>6.075823318531625</v>
      </c>
      <c r="BX74" s="36">
        <v>18.91358335576771</v>
      </c>
      <c r="BY74" s="36">
        <v>30.558663756477642</v>
      </c>
      <c r="BZ74" s="36">
        <v>33.6130805806327</v>
      </c>
      <c r="CA74" s="36">
        <v>12.810178836347559</v>
      </c>
      <c r="CB74" s="36">
        <v>15.257385380756553</v>
      </c>
      <c r="CC74" s="36">
        <v>159.21093476391727</v>
      </c>
      <c r="CD74" s="36">
        <v>16.24821121401303</v>
      </c>
      <c r="CE74" s="36">
        <v>7.650171571291757</v>
      </c>
      <c r="CF74" s="36">
        <v>14.325607369830415</v>
      </c>
      <c r="CG74" s="36">
        <v>63.98598937396074</v>
      </c>
      <c r="CH74" s="36">
        <v>33.409140489743635</v>
      </c>
      <c r="CI74" s="36">
        <v>62.11642413448449</v>
      </c>
      <c r="CJ74" s="36">
        <v>35.42843540075843</v>
      </c>
      <c r="CK74" s="36">
        <v>42.260914119258395</v>
      </c>
      <c r="CL74" s="36">
        <v>0.001</v>
      </c>
      <c r="CM74" s="36">
        <v>387.5397462987244</v>
      </c>
      <c r="CN74" s="36">
        <v>2.6988851950231223</v>
      </c>
      <c r="CO74" s="36">
        <v>0.6404522335761685</v>
      </c>
      <c r="CP74" s="36">
        <v>81.062520071662</v>
      </c>
      <c r="CQ74" s="36">
        <v>2713.2435513656064</v>
      </c>
      <c r="CR74" s="36">
        <v>1.4639947892442626</v>
      </c>
      <c r="CS74" s="36">
        <v>0.6730332874389532</v>
      </c>
      <c r="CT74" s="36">
        <v>0</v>
      </c>
      <c r="CU74" s="36">
        <v>204.56476447387715</v>
      </c>
      <c r="CV74" s="36">
        <v>191.97577230514963</v>
      </c>
      <c r="CW74" s="36">
        <v>4.087000065126093</v>
      </c>
      <c r="CX74" s="36">
        <v>20.136963520121892</v>
      </c>
      <c r="CY74" s="36">
        <v>31.20141989459994</v>
      </c>
      <c r="CZ74" s="36">
        <v>11.810485544189941</v>
      </c>
      <c r="DA74" s="36">
        <v>0.1905382101963879</v>
      </c>
      <c r="DB74" s="36">
        <v>1.1196941106679428</v>
      </c>
      <c r="DC74" s="36">
        <v>0.007081564826083678</v>
      </c>
      <c r="DD74" s="36">
        <v>39.48380199070764</v>
      </c>
      <c r="DE74" s="36">
        <v>15.053612683318153</v>
      </c>
      <c r="DF74" s="36">
        <v>210.5392536364492</v>
      </c>
      <c r="DG74" s="36">
        <v>16.252283817471966</v>
      </c>
      <c r="DH74" s="36">
        <v>189.44294594259574</v>
      </c>
      <c r="DI74" s="36">
        <v>0.045806938938989794</v>
      </c>
      <c r="DJ74" s="36">
        <v>3624.9332601335864</v>
      </c>
      <c r="DK74" s="36">
        <v>304.27575297439705</v>
      </c>
      <c r="DL74" s="36">
        <v>339.8575893963566</v>
      </c>
      <c r="DM74" s="36">
        <v>0.015150830669047589</v>
      </c>
      <c r="DN74" s="36">
        <v>1.1641403565094732</v>
      </c>
      <c r="DO74" s="36">
        <v>0</v>
      </c>
      <c r="DP74" s="36">
        <v>7.7177635528085595</v>
      </c>
      <c r="DQ74" s="36">
        <v>0.002</v>
      </c>
      <c r="DR74" s="36">
        <v>3.2854361566887964</v>
      </c>
      <c r="DS74" s="36">
        <v>0.27001919530721874</v>
      </c>
      <c r="DT74" s="36">
        <v>0.5205064504337594</v>
      </c>
      <c r="DU74" s="36">
        <v>69.39752333505612</v>
      </c>
      <c r="DV74" s="36">
        <v>89.0085599543551</v>
      </c>
      <c r="DW74" s="36">
        <v>0</v>
      </c>
      <c r="DX74" s="36">
        <f t="shared" si="9"/>
        <v>71736.13786643797</v>
      </c>
      <c r="DY74" s="36">
        <v>0</v>
      </c>
      <c r="DZ74" s="36">
        <v>0</v>
      </c>
      <c r="EA74" s="36">
        <f>SUM(DY74:DZ74)</f>
        <v>0</v>
      </c>
      <c r="EB74" s="36">
        <v>22010.182837100037</v>
      </c>
      <c r="EC74" s="36">
        <v>83.85349034218561</v>
      </c>
      <c r="ED74" s="36">
        <f>SUM(EB74:EC74)</f>
        <v>22094.036327442223</v>
      </c>
      <c r="EE74" s="36">
        <v>0</v>
      </c>
      <c r="EF74" s="36">
        <v>0</v>
      </c>
      <c r="EG74" s="36">
        <f>SUM(ED74:EF74)</f>
        <v>22094.036327442223</v>
      </c>
      <c r="EH74" s="36">
        <v>0</v>
      </c>
      <c r="EI74" s="36">
        <v>531.5081353625183</v>
      </c>
      <c r="EJ74" s="36">
        <f>SUM(EH74:EI74)</f>
        <v>531.5081353625183</v>
      </c>
      <c r="EK74" s="36">
        <f t="shared" si="10"/>
        <v>22625.54446280474</v>
      </c>
      <c r="EL74" s="36">
        <f t="shared" si="11"/>
        <v>94361.68232924271</v>
      </c>
    </row>
    <row r="75" spans="1:142" ht="12.75" customHeight="1">
      <c r="A75" s="21">
        <v>67</v>
      </c>
      <c r="B75" s="7" t="s">
        <v>382</v>
      </c>
      <c r="C75" s="4" t="s">
        <v>383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E75" s="36">
        <v>0</v>
      </c>
      <c r="AF75" s="36">
        <v>0</v>
      </c>
      <c r="AG75" s="36">
        <v>0</v>
      </c>
      <c r="AH75" s="36">
        <v>0</v>
      </c>
      <c r="AI75" s="36">
        <v>0</v>
      </c>
      <c r="AJ75" s="36">
        <v>0</v>
      </c>
      <c r="AK75" s="36">
        <v>0</v>
      </c>
      <c r="AL75" s="36">
        <v>0</v>
      </c>
      <c r="AM75" s="36">
        <v>0</v>
      </c>
      <c r="AN75" s="36">
        <v>0</v>
      </c>
      <c r="AO75" s="36">
        <v>0</v>
      </c>
      <c r="AP75" s="36">
        <v>0</v>
      </c>
      <c r="AQ75" s="36">
        <v>0</v>
      </c>
      <c r="AR75" s="36">
        <v>0</v>
      </c>
      <c r="AS75" s="36">
        <v>0</v>
      </c>
      <c r="AT75" s="36">
        <v>0</v>
      </c>
      <c r="AU75" s="36">
        <v>0</v>
      </c>
      <c r="AV75" s="36">
        <v>0</v>
      </c>
      <c r="AW75" s="36">
        <v>0</v>
      </c>
      <c r="AX75" s="36">
        <v>0</v>
      </c>
      <c r="AY75" s="36">
        <v>0</v>
      </c>
      <c r="AZ75" s="36">
        <v>0</v>
      </c>
      <c r="BA75" s="36">
        <v>0</v>
      </c>
      <c r="BB75" s="36">
        <v>0</v>
      </c>
      <c r="BC75" s="36">
        <v>0</v>
      </c>
      <c r="BD75" s="36">
        <v>0</v>
      </c>
      <c r="BE75" s="36">
        <v>0</v>
      </c>
      <c r="BF75" s="36">
        <v>0</v>
      </c>
      <c r="BG75" s="36">
        <v>0</v>
      </c>
      <c r="BH75" s="36">
        <v>0</v>
      </c>
      <c r="BI75" s="36">
        <v>0</v>
      </c>
      <c r="BJ75" s="36">
        <v>0</v>
      </c>
      <c r="BK75" s="36">
        <v>0</v>
      </c>
      <c r="BL75" s="36">
        <v>0</v>
      </c>
      <c r="BM75" s="36">
        <v>0</v>
      </c>
      <c r="BN75" s="36">
        <v>0</v>
      </c>
      <c r="BO75" s="36">
        <v>0</v>
      </c>
      <c r="BP75" s="36">
        <v>0</v>
      </c>
      <c r="BQ75" s="36">
        <v>0</v>
      </c>
      <c r="BR75" s="36">
        <v>0</v>
      </c>
      <c r="BS75" s="36">
        <v>0</v>
      </c>
      <c r="BT75" s="36">
        <v>0</v>
      </c>
      <c r="BU75" s="36">
        <v>0</v>
      </c>
      <c r="BV75" s="36">
        <v>0</v>
      </c>
      <c r="BW75" s="36">
        <v>0</v>
      </c>
      <c r="BX75" s="36">
        <v>0</v>
      </c>
      <c r="BY75" s="36">
        <v>0</v>
      </c>
      <c r="BZ75" s="36">
        <v>0</v>
      </c>
      <c r="CA75" s="36">
        <v>0</v>
      </c>
      <c r="CB75" s="36">
        <v>0</v>
      </c>
      <c r="CC75" s="36">
        <v>0</v>
      </c>
      <c r="CD75" s="36">
        <v>0</v>
      </c>
      <c r="CE75" s="36">
        <v>0</v>
      </c>
      <c r="CF75" s="36">
        <v>0</v>
      </c>
      <c r="CG75" s="36">
        <v>0</v>
      </c>
      <c r="CH75" s="36">
        <v>0</v>
      </c>
      <c r="CI75" s="36">
        <v>0</v>
      </c>
      <c r="CJ75" s="36">
        <v>0</v>
      </c>
      <c r="CK75" s="36">
        <v>0</v>
      </c>
      <c r="CL75" s="36">
        <v>0</v>
      </c>
      <c r="CM75" s="36">
        <v>0</v>
      </c>
      <c r="CN75" s="36">
        <v>0</v>
      </c>
      <c r="CO75" s="36">
        <v>0</v>
      </c>
      <c r="CP75" s="36">
        <v>0</v>
      </c>
      <c r="CQ75" s="36">
        <v>0</v>
      </c>
      <c r="CR75" s="36">
        <v>0</v>
      </c>
      <c r="CS75" s="36">
        <v>0</v>
      </c>
      <c r="CT75" s="36">
        <v>0</v>
      </c>
      <c r="CU75" s="36">
        <v>0</v>
      </c>
      <c r="CV75" s="36">
        <v>0</v>
      </c>
      <c r="CW75" s="36">
        <v>0</v>
      </c>
      <c r="CX75" s="36">
        <v>0</v>
      </c>
      <c r="CY75" s="36">
        <v>0</v>
      </c>
      <c r="CZ75" s="36">
        <v>0</v>
      </c>
      <c r="DA75" s="36">
        <v>0</v>
      </c>
      <c r="DB75" s="36">
        <v>0</v>
      </c>
      <c r="DC75" s="36">
        <v>0</v>
      </c>
      <c r="DD75" s="36">
        <v>0</v>
      </c>
      <c r="DE75" s="36">
        <v>0</v>
      </c>
      <c r="DF75" s="36">
        <v>0</v>
      </c>
      <c r="DG75" s="36">
        <v>0</v>
      </c>
      <c r="DH75" s="36">
        <v>0</v>
      </c>
      <c r="DI75" s="36">
        <v>0</v>
      </c>
      <c r="DJ75" s="36">
        <v>0</v>
      </c>
      <c r="DK75" s="36">
        <v>0</v>
      </c>
      <c r="DL75" s="36">
        <v>0</v>
      </c>
      <c r="DM75" s="36">
        <v>0</v>
      </c>
      <c r="DN75" s="36">
        <v>0</v>
      </c>
      <c r="DO75" s="36">
        <v>0</v>
      </c>
      <c r="DP75" s="36">
        <v>0</v>
      </c>
      <c r="DQ75" s="36">
        <v>0</v>
      </c>
      <c r="DR75" s="36">
        <v>0</v>
      </c>
      <c r="DS75" s="36">
        <v>0</v>
      </c>
      <c r="DT75" s="36">
        <v>0</v>
      </c>
      <c r="DU75" s="36">
        <v>0</v>
      </c>
      <c r="DV75" s="36">
        <v>0</v>
      </c>
      <c r="DW75" s="36">
        <v>0</v>
      </c>
      <c r="DX75" s="36">
        <f t="shared" si="9"/>
        <v>0</v>
      </c>
      <c r="DY75" s="36">
        <v>0</v>
      </c>
      <c r="DZ75" s="36">
        <v>0</v>
      </c>
      <c r="EA75" s="36">
        <f>SUM(DY75:DZ75)</f>
        <v>0</v>
      </c>
      <c r="EB75" s="36">
        <v>1803.5412811044118</v>
      </c>
      <c r="EC75" s="36">
        <v>28.18443852828925</v>
      </c>
      <c r="ED75" s="36">
        <f>SUM(EB75:EC75)</f>
        <v>1831.7257196327012</v>
      </c>
      <c r="EE75" s="36">
        <v>0</v>
      </c>
      <c r="EF75" s="36">
        <v>0</v>
      </c>
      <c r="EG75" s="36">
        <f>SUM(ED75:EF75)</f>
        <v>1831.7257196327012</v>
      </c>
      <c r="EH75" s="36">
        <v>0</v>
      </c>
      <c r="EI75" s="36">
        <v>-0.9301842000679353</v>
      </c>
      <c r="EJ75" s="36">
        <f>SUM(EH75:EI75)</f>
        <v>-0.9301842000679353</v>
      </c>
      <c r="EK75" s="36">
        <f t="shared" si="10"/>
        <v>1830.7955354326332</v>
      </c>
      <c r="EL75" s="36">
        <f t="shared" si="11"/>
        <v>1830.7955354326332</v>
      </c>
    </row>
    <row r="76" spans="1:142" ht="12.75" customHeight="1">
      <c r="A76" s="21">
        <v>68</v>
      </c>
      <c r="B76" s="7" t="s">
        <v>384</v>
      </c>
      <c r="C76" s="4" t="s">
        <v>385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36">
        <v>0</v>
      </c>
      <c r="AG76" s="36">
        <v>0</v>
      </c>
      <c r="AH76" s="36">
        <v>0</v>
      </c>
      <c r="AI76" s="36">
        <v>0</v>
      </c>
      <c r="AJ76" s="36">
        <v>0</v>
      </c>
      <c r="AK76" s="36">
        <v>0</v>
      </c>
      <c r="AL76" s="36">
        <v>0</v>
      </c>
      <c r="AM76" s="36">
        <v>0</v>
      </c>
      <c r="AN76" s="36">
        <v>0</v>
      </c>
      <c r="AO76" s="36">
        <v>0</v>
      </c>
      <c r="AP76" s="36">
        <v>0</v>
      </c>
      <c r="AQ76" s="36">
        <v>0</v>
      </c>
      <c r="AR76" s="36">
        <v>0</v>
      </c>
      <c r="AS76" s="36">
        <v>0</v>
      </c>
      <c r="AT76" s="36">
        <v>0</v>
      </c>
      <c r="AU76" s="36">
        <v>0</v>
      </c>
      <c r="AV76" s="36">
        <v>0</v>
      </c>
      <c r="AW76" s="36">
        <v>0</v>
      </c>
      <c r="AX76" s="36">
        <v>0</v>
      </c>
      <c r="AY76" s="36">
        <v>0</v>
      </c>
      <c r="AZ76" s="36">
        <v>0</v>
      </c>
      <c r="BA76" s="36">
        <v>0</v>
      </c>
      <c r="BB76" s="36">
        <v>0</v>
      </c>
      <c r="BC76" s="36">
        <v>0</v>
      </c>
      <c r="BD76" s="36">
        <v>0</v>
      </c>
      <c r="BE76" s="36">
        <v>0</v>
      </c>
      <c r="BF76" s="36">
        <v>0</v>
      </c>
      <c r="BG76" s="36">
        <v>0</v>
      </c>
      <c r="BH76" s="36">
        <v>0</v>
      </c>
      <c r="BI76" s="36">
        <v>0</v>
      </c>
      <c r="BJ76" s="36">
        <v>0</v>
      </c>
      <c r="BK76" s="36">
        <v>0</v>
      </c>
      <c r="BL76" s="36">
        <v>0</v>
      </c>
      <c r="BM76" s="36">
        <v>0</v>
      </c>
      <c r="BN76" s="36">
        <v>0</v>
      </c>
      <c r="BO76" s="36">
        <v>0</v>
      </c>
      <c r="BP76" s="36">
        <v>0</v>
      </c>
      <c r="BQ76" s="36">
        <v>0</v>
      </c>
      <c r="BR76" s="36">
        <v>0</v>
      </c>
      <c r="BS76" s="36">
        <v>0</v>
      </c>
      <c r="BT76" s="36">
        <v>0</v>
      </c>
      <c r="BU76" s="36">
        <v>0</v>
      </c>
      <c r="BV76" s="36">
        <v>0</v>
      </c>
      <c r="BW76" s="36">
        <v>0</v>
      </c>
      <c r="BX76" s="36">
        <v>0</v>
      </c>
      <c r="BY76" s="36">
        <v>0</v>
      </c>
      <c r="BZ76" s="36">
        <v>0</v>
      </c>
      <c r="CA76" s="36">
        <v>0</v>
      </c>
      <c r="CB76" s="36">
        <v>0</v>
      </c>
      <c r="CC76" s="36">
        <v>0</v>
      </c>
      <c r="CD76" s="36">
        <v>0</v>
      </c>
      <c r="CE76" s="36">
        <v>0</v>
      </c>
      <c r="CF76" s="36">
        <v>0</v>
      </c>
      <c r="CG76" s="36">
        <v>0</v>
      </c>
      <c r="CH76" s="36">
        <v>0</v>
      </c>
      <c r="CI76" s="36">
        <v>0</v>
      </c>
      <c r="CJ76" s="36">
        <v>0</v>
      </c>
      <c r="CK76" s="36">
        <v>0</v>
      </c>
      <c r="CL76" s="36">
        <v>0</v>
      </c>
      <c r="CM76" s="36">
        <v>0</v>
      </c>
      <c r="CN76" s="36">
        <v>0</v>
      </c>
      <c r="CO76" s="36">
        <v>0</v>
      </c>
      <c r="CP76" s="36">
        <v>0</v>
      </c>
      <c r="CQ76" s="36">
        <v>0</v>
      </c>
      <c r="CR76" s="36">
        <v>0</v>
      </c>
      <c r="CS76" s="36">
        <v>0</v>
      </c>
      <c r="CT76" s="36">
        <v>0</v>
      </c>
      <c r="CU76" s="36">
        <v>0</v>
      </c>
      <c r="CV76" s="36">
        <v>0</v>
      </c>
      <c r="CW76" s="36">
        <v>0</v>
      </c>
      <c r="CX76" s="36">
        <v>0</v>
      </c>
      <c r="CY76" s="36">
        <v>0</v>
      </c>
      <c r="CZ76" s="36">
        <v>0</v>
      </c>
      <c r="DA76" s="36">
        <v>0</v>
      </c>
      <c r="DB76" s="36">
        <v>0</v>
      </c>
      <c r="DC76" s="36">
        <v>0</v>
      </c>
      <c r="DD76" s="36">
        <v>0</v>
      </c>
      <c r="DE76" s="36">
        <v>0</v>
      </c>
      <c r="DF76" s="36">
        <v>0</v>
      </c>
      <c r="DG76" s="36">
        <v>0</v>
      </c>
      <c r="DH76" s="36">
        <v>0</v>
      </c>
      <c r="DI76" s="36">
        <v>0</v>
      </c>
      <c r="DJ76" s="36">
        <v>0</v>
      </c>
      <c r="DK76" s="36">
        <v>0</v>
      </c>
      <c r="DL76" s="36">
        <v>0</v>
      </c>
      <c r="DM76" s="36">
        <v>0</v>
      </c>
      <c r="DN76" s="36">
        <v>0</v>
      </c>
      <c r="DO76" s="36">
        <v>0</v>
      </c>
      <c r="DP76" s="36">
        <v>0</v>
      </c>
      <c r="DQ76" s="36">
        <v>0</v>
      </c>
      <c r="DR76" s="36">
        <v>0</v>
      </c>
      <c r="DS76" s="36">
        <v>0</v>
      </c>
      <c r="DT76" s="36">
        <v>0</v>
      </c>
      <c r="DU76" s="36">
        <v>0</v>
      </c>
      <c r="DV76" s="36">
        <v>0</v>
      </c>
      <c r="DW76" s="36">
        <v>0</v>
      </c>
      <c r="DX76" s="36">
        <f t="shared" si="9"/>
        <v>0</v>
      </c>
      <c r="DY76" s="36">
        <v>0</v>
      </c>
      <c r="DZ76" s="36">
        <v>0</v>
      </c>
      <c r="EA76" s="36">
        <f>SUM(DY76:DZ76)</f>
        <v>0</v>
      </c>
      <c r="EB76" s="36">
        <v>6524.293101959842</v>
      </c>
      <c r="EC76" s="36">
        <v>0</v>
      </c>
      <c r="ED76" s="36">
        <f>SUM(EB76:EC76)</f>
        <v>6524.293101959842</v>
      </c>
      <c r="EE76" s="36">
        <v>0</v>
      </c>
      <c r="EF76" s="36">
        <v>0</v>
      </c>
      <c r="EG76" s="36">
        <f>SUM(ED76:EF76)</f>
        <v>6524.293101959842</v>
      </c>
      <c r="EH76" s="36">
        <v>0</v>
      </c>
      <c r="EI76" s="36">
        <v>-0.13819379572716298</v>
      </c>
      <c r="EJ76" s="36">
        <f>SUM(EH76:EI76)</f>
        <v>-0.13819379572716298</v>
      </c>
      <c r="EK76" s="36">
        <f t="shared" si="10"/>
        <v>6524.154908164114</v>
      </c>
      <c r="EL76" s="36">
        <f t="shared" si="11"/>
        <v>6524.154908164114</v>
      </c>
    </row>
    <row r="77" spans="1:142" ht="12.75" customHeight="1">
      <c r="A77" s="21">
        <v>69</v>
      </c>
      <c r="B77" s="7" t="s">
        <v>386</v>
      </c>
      <c r="C77" s="4" t="s">
        <v>387</v>
      </c>
      <c r="D77" s="36">
        <v>0</v>
      </c>
      <c r="E77" s="36">
        <v>0.14146640061644059</v>
      </c>
      <c r="F77" s="36">
        <v>0</v>
      </c>
      <c r="G77" s="36">
        <v>0</v>
      </c>
      <c r="H77" s="36">
        <v>0.3453416772491486</v>
      </c>
      <c r="I77" s="36">
        <v>0</v>
      </c>
      <c r="J77" s="36">
        <v>0</v>
      </c>
      <c r="K77" s="36">
        <v>2.134229426572112</v>
      </c>
      <c r="L77" s="36">
        <v>0</v>
      </c>
      <c r="M77" s="36">
        <v>0.06693997364329067</v>
      </c>
      <c r="N77" s="36">
        <v>0.6591256644970798</v>
      </c>
      <c r="O77" s="36">
        <v>14.417303779942223</v>
      </c>
      <c r="P77" s="36">
        <v>0.4311925668502026</v>
      </c>
      <c r="Q77" s="36">
        <v>0.44126342101777083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36">
        <v>0</v>
      </c>
      <c r="AG77" s="36">
        <v>0</v>
      </c>
      <c r="AH77" s="36">
        <v>0</v>
      </c>
      <c r="AI77" s="36">
        <v>0</v>
      </c>
      <c r="AJ77" s="36">
        <v>0</v>
      </c>
      <c r="AK77" s="36">
        <v>0</v>
      </c>
      <c r="AL77" s="36">
        <v>0</v>
      </c>
      <c r="AM77" s="36">
        <v>0</v>
      </c>
      <c r="AN77" s="36">
        <v>0</v>
      </c>
      <c r="AO77" s="36">
        <v>0</v>
      </c>
      <c r="AP77" s="36">
        <v>0</v>
      </c>
      <c r="AQ77" s="36">
        <v>1.6603662159798238</v>
      </c>
      <c r="AR77" s="36">
        <v>62.433274339871836</v>
      </c>
      <c r="AS77" s="36">
        <v>0</v>
      </c>
      <c r="AT77" s="36">
        <v>161.11642549611756</v>
      </c>
      <c r="AU77" s="36">
        <v>34.19131317747777</v>
      </c>
      <c r="AV77" s="36">
        <v>39.369182738144005</v>
      </c>
      <c r="AW77" s="36">
        <v>0</v>
      </c>
      <c r="AX77" s="36">
        <v>68.17982547940767</v>
      </c>
      <c r="AY77" s="36">
        <v>0</v>
      </c>
      <c r="AZ77" s="36">
        <v>0</v>
      </c>
      <c r="BA77" s="36">
        <v>0</v>
      </c>
      <c r="BB77" s="36">
        <v>0</v>
      </c>
      <c r="BC77" s="36">
        <v>0</v>
      </c>
      <c r="BD77" s="36">
        <v>0</v>
      </c>
      <c r="BE77" s="36">
        <v>0</v>
      </c>
      <c r="BF77" s="36">
        <v>0</v>
      </c>
      <c r="BG77" s="36">
        <v>0</v>
      </c>
      <c r="BH77" s="36">
        <v>0</v>
      </c>
      <c r="BI77" s="36">
        <v>0</v>
      </c>
      <c r="BJ77" s="36">
        <v>0</v>
      </c>
      <c r="BK77" s="36">
        <v>0</v>
      </c>
      <c r="BL77" s="36">
        <v>0</v>
      </c>
      <c r="BM77" s="36">
        <v>0</v>
      </c>
      <c r="BN77" s="36">
        <v>0</v>
      </c>
      <c r="BO77" s="36">
        <v>0</v>
      </c>
      <c r="BP77" s="36">
        <v>0</v>
      </c>
      <c r="BQ77" s="36">
        <v>0</v>
      </c>
      <c r="BR77" s="36">
        <v>0</v>
      </c>
      <c r="BS77" s="36">
        <v>0</v>
      </c>
      <c r="BT77" s="36">
        <v>0</v>
      </c>
      <c r="BU77" s="36">
        <v>0</v>
      </c>
      <c r="BV77" s="36">
        <v>0</v>
      </c>
      <c r="BW77" s="36">
        <v>0</v>
      </c>
      <c r="BX77" s="36">
        <v>416.5798845326191</v>
      </c>
      <c r="BY77" s="36">
        <v>6.0495554112760015</v>
      </c>
      <c r="BZ77" s="36">
        <v>0</v>
      </c>
      <c r="CA77" s="36">
        <v>29.621225295813144</v>
      </c>
      <c r="CB77" s="36">
        <v>0</v>
      </c>
      <c r="CC77" s="36">
        <v>0</v>
      </c>
      <c r="CD77" s="36">
        <v>0</v>
      </c>
      <c r="CE77" s="36">
        <v>0</v>
      </c>
      <c r="CF77" s="36">
        <v>0</v>
      </c>
      <c r="CG77" s="36">
        <v>0</v>
      </c>
      <c r="CH77" s="36">
        <v>0</v>
      </c>
      <c r="CI77" s="36">
        <v>0</v>
      </c>
      <c r="CJ77" s="36">
        <v>0</v>
      </c>
      <c r="CK77" s="36">
        <v>0</v>
      </c>
      <c r="CL77" s="36">
        <v>0</v>
      </c>
      <c r="CM77" s="36">
        <v>0</v>
      </c>
      <c r="CN77" s="36">
        <v>0</v>
      </c>
      <c r="CO77" s="36">
        <v>0</v>
      </c>
      <c r="CP77" s="36">
        <v>390.07859133293874</v>
      </c>
      <c r="CQ77" s="36">
        <v>9.72384922412216</v>
      </c>
      <c r="CR77" s="36">
        <v>3.593246746083136</v>
      </c>
      <c r="CS77" s="36">
        <v>0.3878100402482857</v>
      </c>
      <c r="CT77" s="36">
        <v>0.13175038411864257</v>
      </c>
      <c r="CU77" s="36">
        <v>13.730031654076036</v>
      </c>
      <c r="CV77" s="36">
        <v>743.2456977211764</v>
      </c>
      <c r="CW77" s="36">
        <v>0.6134153329664715</v>
      </c>
      <c r="CX77" s="36">
        <v>8.117264669511627</v>
      </c>
      <c r="CY77" s="36">
        <v>19.034124032232203</v>
      </c>
      <c r="CZ77" s="36">
        <v>1.1758769051847051</v>
      </c>
      <c r="DA77" s="36">
        <v>1.8983260590631668</v>
      </c>
      <c r="DB77" s="36">
        <v>1.1230023980843002</v>
      </c>
      <c r="DC77" s="36">
        <v>0.0034089385146612756</v>
      </c>
      <c r="DD77" s="36">
        <v>9.205462045853508</v>
      </c>
      <c r="DE77" s="36">
        <v>42.18914274010937</v>
      </c>
      <c r="DF77" s="36">
        <v>18.097846576840322</v>
      </c>
      <c r="DG77" s="36">
        <v>81.91935622390803</v>
      </c>
      <c r="DH77" s="36">
        <v>170.36560274651615</v>
      </c>
      <c r="DI77" s="36">
        <v>0.7362796617953535</v>
      </c>
      <c r="DJ77" s="36">
        <v>6428.2504629225305</v>
      </c>
      <c r="DK77" s="36">
        <v>6.147767264776523</v>
      </c>
      <c r="DL77" s="36">
        <v>6.9102843995125145</v>
      </c>
      <c r="DM77" s="36">
        <v>0.001</v>
      </c>
      <c r="DN77" s="36">
        <v>2.34517900500456</v>
      </c>
      <c r="DO77" s="36">
        <v>0</v>
      </c>
      <c r="DP77" s="36">
        <v>1.5271452676388377</v>
      </c>
      <c r="DQ77" s="36">
        <v>0</v>
      </c>
      <c r="DR77" s="36">
        <v>17.193146586690784</v>
      </c>
      <c r="DS77" s="36">
        <v>0.020714534732675205</v>
      </c>
      <c r="DT77" s="36">
        <v>0.43539112534578406</v>
      </c>
      <c r="DU77" s="36">
        <v>11.4395400183866</v>
      </c>
      <c r="DV77" s="36">
        <v>33.41140205225613</v>
      </c>
      <c r="DW77" s="36">
        <v>0</v>
      </c>
      <c r="DX77" s="36">
        <f t="shared" si="9"/>
        <v>8860.890034207312</v>
      </c>
      <c r="DY77" s="36">
        <v>0</v>
      </c>
      <c r="DZ77" s="36">
        <v>0</v>
      </c>
      <c r="EA77" s="36">
        <f>SUM(DY77:DZ77)</f>
        <v>0</v>
      </c>
      <c r="EB77" s="36">
        <v>2300.7013183221375</v>
      </c>
      <c r="EC77" s="36">
        <v>0</v>
      </c>
      <c r="ED77" s="36">
        <f>SUM(EB77:EC77)</f>
        <v>2300.7013183221375</v>
      </c>
      <c r="EE77" s="36">
        <v>0</v>
      </c>
      <c r="EF77" s="36">
        <v>0</v>
      </c>
      <c r="EG77" s="36">
        <f>SUM(ED77:EF77)</f>
        <v>2300.7013183221375</v>
      </c>
      <c r="EH77" s="36">
        <v>0</v>
      </c>
      <c r="EI77" s="36">
        <v>20.98582942968983</v>
      </c>
      <c r="EJ77" s="36">
        <f>SUM(EH77:EI77)</f>
        <v>20.98582942968983</v>
      </c>
      <c r="EK77" s="36">
        <f t="shared" si="10"/>
        <v>2321.687147751827</v>
      </c>
      <c r="EL77" s="36">
        <f t="shared" si="11"/>
        <v>11182.57718195914</v>
      </c>
    </row>
    <row r="78" spans="1:142" ht="12.75" customHeight="1">
      <c r="A78" s="21">
        <v>70</v>
      </c>
      <c r="B78" s="7" t="s">
        <v>388</v>
      </c>
      <c r="C78" s="4" t="s">
        <v>389</v>
      </c>
      <c r="D78" s="36">
        <v>0</v>
      </c>
      <c r="E78" s="36">
        <v>0.001</v>
      </c>
      <c r="F78" s="36">
        <v>0.043478678404959406</v>
      </c>
      <c r="G78" s="36">
        <v>0.009934679901130866</v>
      </c>
      <c r="H78" s="36">
        <v>0.25284552989661807</v>
      </c>
      <c r="I78" s="36">
        <v>0</v>
      </c>
      <c r="J78" s="36">
        <v>0</v>
      </c>
      <c r="K78" s="36">
        <v>0.036463072389353826</v>
      </c>
      <c r="L78" s="36">
        <v>0</v>
      </c>
      <c r="M78" s="36">
        <v>0</v>
      </c>
      <c r="N78" s="36">
        <v>0.15049236867499555</v>
      </c>
      <c r="O78" s="36">
        <v>8.32869004750806</v>
      </c>
      <c r="P78" s="36">
        <v>1.2378770751230075</v>
      </c>
      <c r="Q78" s="36">
        <v>8.98413041740554</v>
      </c>
      <c r="R78" s="36">
        <v>28.737590168338624</v>
      </c>
      <c r="S78" s="36">
        <v>0</v>
      </c>
      <c r="T78" s="36">
        <v>0.03680791886836766</v>
      </c>
      <c r="U78" s="36">
        <v>1.7397244653968704</v>
      </c>
      <c r="V78" s="36">
        <v>0.052672255667547</v>
      </c>
      <c r="W78" s="36">
        <v>0.03753134026834745</v>
      </c>
      <c r="X78" s="36">
        <v>0</v>
      </c>
      <c r="Y78" s="36">
        <v>49.6677003954151</v>
      </c>
      <c r="Z78" s="36">
        <v>0</v>
      </c>
      <c r="AA78" s="36">
        <v>0.5331634866005869</v>
      </c>
      <c r="AB78" s="36">
        <v>0</v>
      </c>
      <c r="AC78" s="36">
        <v>0.07147713502333625</v>
      </c>
      <c r="AD78" s="36">
        <v>0.13831706045919773</v>
      </c>
      <c r="AE78" s="36">
        <v>0.18355915756403748</v>
      </c>
      <c r="AF78" s="36">
        <v>1.2941971582485667</v>
      </c>
      <c r="AG78" s="36">
        <v>109.71267036912865</v>
      </c>
      <c r="AH78" s="36">
        <v>8.29504147730203</v>
      </c>
      <c r="AI78" s="36">
        <v>3.25948683852796</v>
      </c>
      <c r="AJ78" s="36">
        <v>3.8114567724304895</v>
      </c>
      <c r="AK78" s="36">
        <v>1.6563436565177283</v>
      </c>
      <c r="AL78" s="36">
        <v>15.983507406483607</v>
      </c>
      <c r="AM78" s="36">
        <v>47.57849893532127</v>
      </c>
      <c r="AN78" s="36">
        <v>4.623804200902231</v>
      </c>
      <c r="AO78" s="36">
        <v>5.619583008442587</v>
      </c>
      <c r="AP78" s="36">
        <v>3.5863975568419444</v>
      </c>
      <c r="AQ78" s="36">
        <v>0</v>
      </c>
      <c r="AR78" s="36">
        <v>0.03985517706817118</v>
      </c>
      <c r="AS78" s="36">
        <v>1.3723057923665265</v>
      </c>
      <c r="AT78" s="36">
        <v>1294.492542498314</v>
      </c>
      <c r="AU78" s="36">
        <v>33.50221093673214</v>
      </c>
      <c r="AV78" s="36">
        <v>89.58477063476894</v>
      </c>
      <c r="AW78" s="36">
        <v>50.22827942801755</v>
      </c>
      <c r="AX78" s="36">
        <v>307.23438650483416</v>
      </c>
      <c r="AY78" s="36">
        <v>0</v>
      </c>
      <c r="AZ78" s="36">
        <v>4.047166974688304</v>
      </c>
      <c r="BA78" s="36">
        <v>0.29395642535391775</v>
      </c>
      <c r="BB78" s="36">
        <v>2.4003417638609914</v>
      </c>
      <c r="BC78" s="36">
        <v>3.407436942528374</v>
      </c>
      <c r="BD78" s="36">
        <v>62.79352378451141</v>
      </c>
      <c r="BE78" s="36">
        <v>3.5259645483608977</v>
      </c>
      <c r="BF78" s="36">
        <v>5.741447028002409</v>
      </c>
      <c r="BG78" s="36">
        <v>0.4345872629280916</v>
      </c>
      <c r="BH78" s="36">
        <v>0.6822003767829746</v>
      </c>
      <c r="BI78" s="36">
        <v>0.6940267185178851</v>
      </c>
      <c r="BJ78" s="36">
        <v>112.35114335769566</v>
      </c>
      <c r="BK78" s="36">
        <v>0</v>
      </c>
      <c r="BL78" s="36">
        <v>0.006402266629851317</v>
      </c>
      <c r="BM78" s="36">
        <v>5.398373122263372</v>
      </c>
      <c r="BN78" s="36">
        <v>0</v>
      </c>
      <c r="BO78" s="36">
        <v>0</v>
      </c>
      <c r="BP78" s="36">
        <v>6.034239188582876</v>
      </c>
      <c r="BQ78" s="36">
        <v>0.8305460093693426</v>
      </c>
      <c r="BR78" s="36">
        <v>1.5246065286954709</v>
      </c>
      <c r="BS78" s="36">
        <v>0</v>
      </c>
      <c r="BT78" s="36">
        <v>0.6890748276465473</v>
      </c>
      <c r="BU78" s="36">
        <v>0.015432550661396307</v>
      </c>
      <c r="BV78" s="36">
        <v>13.457712239880323</v>
      </c>
      <c r="BW78" s="36">
        <v>0.9570440301143969</v>
      </c>
      <c r="BX78" s="36">
        <v>0.624781558146838</v>
      </c>
      <c r="BY78" s="36">
        <v>0.28702123220403</v>
      </c>
      <c r="BZ78" s="36">
        <v>17.964584017142847</v>
      </c>
      <c r="CA78" s="36">
        <v>0.14811881192013412</v>
      </c>
      <c r="CB78" s="36">
        <v>0.7420352982432351</v>
      </c>
      <c r="CC78" s="36">
        <v>0.2946318064632929</v>
      </c>
      <c r="CD78" s="36">
        <v>1.2772508975528611</v>
      </c>
      <c r="CE78" s="36">
        <v>0.9682561546860108</v>
      </c>
      <c r="CF78" s="36">
        <v>0.6304333295695153</v>
      </c>
      <c r="CG78" s="36">
        <v>0.3185551119371668</v>
      </c>
      <c r="CH78" s="36">
        <v>5.367115177754649</v>
      </c>
      <c r="CI78" s="36">
        <v>0.6390879156700533</v>
      </c>
      <c r="CJ78" s="36">
        <v>1.7124277709255407</v>
      </c>
      <c r="CK78" s="36">
        <v>22.921803575355334</v>
      </c>
      <c r="CL78" s="36">
        <v>0</v>
      </c>
      <c r="CM78" s="36">
        <v>23.282510956963037</v>
      </c>
      <c r="CN78" s="36">
        <v>0.41797820265854324</v>
      </c>
      <c r="CO78" s="36">
        <v>0.007784167362728303</v>
      </c>
      <c r="CP78" s="36">
        <v>6.385845903010818</v>
      </c>
      <c r="CQ78" s="36">
        <v>49.496406212562334</v>
      </c>
      <c r="CR78" s="36">
        <v>0.7843626571677231</v>
      </c>
      <c r="CS78" s="36">
        <v>0.011319469311598848</v>
      </c>
      <c r="CT78" s="36">
        <v>0</v>
      </c>
      <c r="CU78" s="36">
        <v>5.410928956412144</v>
      </c>
      <c r="CV78" s="36">
        <v>565.2914560718779</v>
      </c>
      <c r="CW78" s="36">
        <v>0</v>
      </c>
      <c r="CX78" s="36">
        <v>0.06491227603233923</v>
      </c>
      <c r="CY78" s="36">
        <v>2.1722681106696204</v>
      </c>
      <c r="CZ78" s="36">
        <v>0.06254405395039159</v>
      </c>
      <c r="DA78" s="36">
        <v>0.3229917990429884</v>
      </c>
      <c r="DB78" s="36">
        <v>0.006007200952718593</v>
      </c>
      <c r="DC78" s="36">
        <v>0</v>
      </c>
      <c r="DD78" s="36">
        <v>14.520892798220586</v>
      </c>
      <c r="DE78" s="36">
        <v>21.727861138550786</v>
      </c>
      <c r="DF78" s="36">
        <v>17.909769642200636</v>
      </c>
      <c r="DG78" s="36">
        <v>3.200334345559878</v>
      </c>
      <c r="DH78" s="36">
        <v>33.02632154642408</v>
      </c>
      <c r="DI78" s="36">
        <v>2.709467220967229</v>
      </c>
      <c r="DJ78" s="36">
        <v>92.30366901763566</v>
      </c>
      <c r="DK78" s="36">
        <v>116.86228526422067</v>
      </c>
      <c r="DL78" s="36">
        <v>0</v>
      </c>
      <c r="DM78" s="36">
        <v>0</v>
      </c>
      <c r="DN78" s="36">
        <v>3.3836279009385097</v>
      </c>
      <c r="DO78" s="36">
        <v>0</v>
      </c>
      <c r="DP78" s="36">
        <v>0.013328892860812094</v>
      </c>
      <c r="DQ78" s="36">
        <v>0</v>
      </c>
      <c r="DR78" s="36">
        <v>1.292314005309765</v>
      </c>
      <c r="DS78" s="36">
        <v>0.08866735984620923</v>
      </c>
      <c r="DT78" s="36">
        <v>0.00531962814778387</v>
      </c>
      <c r="DU78" s="36">
        <v>0.28858935459748336</v>
      </c>
      <c r="DV78" s="36">
        <v>56.7529826450225</v>
      </c>
      <c r="DW78" s="36">
        <v>0</v>
      </c>
      <c r="DX78" s="36">
        <f t="shared" si="9"/>
        <v>3379.102869008278</v>
      </c>
      <c r="DY78" s="36">
        <v>0</v>
      </c>
      <c r="DZ78" s="36">
        <v>0</v>
      </c>
      <c r="EA78" s="36">
        <f>SUM(DY78:DZ78)</f>
        <v>0</v>
      </c>
      <c r="EB78" s="36">
        <v>0</v>
      </c>
      <c r="EC78" s="36">
        <v>0</v>
      </c>
      <c r="ED78" s="36">
        <f>SUM(EB78:EC78)</f>
        <v>0</v>
      </c>
      <c r="EE78" s="36">
        <v>0</v>
      </c>
      <c r="EF78" s="36">
        <v>0</v>
      </c>
      <c r="EG78" s="36">
        <f>SUM(ED78:EF78)</f>
        <v>0</v>
      </c>
      <c r="EH78" s="36">
        <v>0</v>
      </c>
      <c r="EI78" s="36">
        <v>125.68178708321958</v>
      </c>
      <c r="EJ78" s="36">
        <f>SUM(EH78:EI78)</f>
        <v>125.68178708321958</v>
      </c>
      <c r="EK78" s="36">
        <f t="shared" si="10"/>
        <v>125.68178708321958</v>
      </c>
      <c r="EL78" s="36">
        <f t="shared" si="11"/>
        <v>3504.7846560914977</v>
      </c>
    </row>
    <row r="79" spans="1:142" ht="12.75" customHeight="1">
      <c r="A79" s="21">
        <v>71</v>
      </c>
      <c r="B79" s="7" t="s">
        <v>390</v>
      </c>
      <c r="C79" s="4" t="s">
        <v>391</v>
      </c>
      <c r="D79" s="36">
        <v>3.8106720434790553</v>
      </c>
      <c r="E79" s="36">
        <v>0.2067254058941552</v>
      </c>
      <c r="F79" s="36">
        <v>0.001163033693263865</v>
      </c>
      <c r="G79" s="36">
        <v>0.038563703470360464</v>
      </c>
      <c r="H79" s="36">
        <v>0.015157872227852719</v>
      </c>
      <c r="I79" s="36">
        <v>0.16600870844852383</v>
      </c>
      <c r="J79" s="36">
        <v>0</v>
      </c>
      <c r="K79" s="36">
        <v>2.9900250499722905</v>
      </c>
      <c r="L79" s="36">
        <v>0</v>
      </c>
      <c r="M79" s="36">
        <v>0.007695376746565844</v>
      </c>
      <c r="N79" s="36">
        <v>0.77036637564436</v>
      </c>
      <c r="O79" s="36">
        <v>186.1779502657542</v>
      </c>
      <c r="P79" s="36">
        <v>5.174123951514801</v>
      </c>
      <c r="Q79" s="36">
        <v>0.43440961429924435</v>
      </c>
      <c r="R79" s="36">
        <v>109.75910778822904</v>
      </c>
      <c r="S79" s="36">
        <v>0</v>
      </c>
      <c r="T79" s="36">
        <v>0.15909257192196696</v>
      </c>
      <c r="U79" s="36">
        <v>0.03186019951522988</v>
      </c>
      <c r="V79" s="36">
        <v>1.392806021254375</v>
      </c>
      <c r="W79" s="36">
        <v>0.08110757907307702</v>
      </c>
      <c r="X79" s="36">
        <v>0</v>
      </c>
      <c r="Y79" s="36">
        <v>203.47894462766186</v>
      </c>
      <c r="Z79" s="36">
        <v>210.71908185330372</v>
      </c>
      <c r="AA79" s="36">
        <v>0.0025040294838725866</v>
      </c>
      <c r="AB79" s="36">
        <v>0.0183518943216582</v>
      </c>
      <c r="AC79" s="36">
        <v>0.06018949677735942</v>
      </c>
      <c r="AD79" s="36">
        <v>0.003316048204237293</v>
      </c>
      <c r="AE79" s="36">
        <v>0</v>
      </c>
      <c r="AF79" s="36">
        <v>0</v>
      </c>
      <c r="AG79" s="36">
        <v>0.05275701493566455</v>
      </c>
      <c r="AH79" s="36">
        <v>0</v>
      </c>
      <c r="AI79" s="36">
        <v>371.62165878736994</v>
      </c>
      <c r="AJ79" s="36">
        <v>0</v>
      </c>
      <c r="AK79" s="36">
        <v>1.2593791133805168</v>
      </c>
      <c r="AL79" s="36">
        <v>4.498191492629797</v>
      </c>
      <c r="AM79" s="36">
        <v>0.004301128837382722</v>
      </c>
      <c r="AN79" s="36">
        <v>0.06270827915807557</v>
      </c>
      <c r="AO79" s="36">
        <v>0</v>
      </c>
      <c r="AP79" s="36">
        <v>0.8887148954309209</v>
      </c>
      <c r="AQ79" s="36">
        <v>331.3534717938767</v>
      </c>
      <c r="AR79" s="36">
        <v>29.541004561755578</v>
      </c>
      <c r="AS79" s="36">
        <v>0.0011703356104790182</v>
      </c>
      <c r="AT79" s="36">
        <v>0.02794752644447583</v>
      </c>
      <c r="AU79" s="36">
        <v>0.015512430537516986</v>
      </c>
      <c r="AV79" s="36">
        <v>0.012984323601810345</v>
      </c>
      <c r="AW79" s="36">
        <v>0.19548594101207092</v>
      </c>
      <c r="AX79" s="36">
        <v>0.07074371342544497</v>
      </c>
      <c r="AY79" s="36">
        <v>1168.974385626983</v>
      </c>
      <c r="AZ79" s="36">
        <v>1509.5501378914996</v>
      </c>
      <c r="BA79" s="36">
        <v>237.0066948968528</v>
      </c>
      <c r="BB79" s="36">
        <v>565.3047263079801</v>
      </c>
      <c r="BC79" s="36">
        <v>2.3687361938939255</v>
      </c>
      <c r="BD79" s="36">
        <v>22.325541045241575</v>
      </c>
      <c r="BE79" s="36">
        <v>145.3835646554441</v>
      </c>
      <c r="BF79" s="36">
        <v>244.78044047729216</v>
      </c>
      <c r="BG79" s="36">
        <v>14.62811363997581</v>
      </c>
      <c r="BH79" s="36">
        <v>0.5954634893620803</v>
      </c>
      <c r="BI79" s="36">
        <v>0.06896554407755667</v>
      </c>
      <c r="BJ79" s="36">
        <v>15.934451394135355</v>
      </c>
      <c r="BK79" s="36">
        <v>4.836772634682265</v>
      </c>
      <c r="BL79" s="36">
        <v>1.468330164885073</v>
      </c>
      <c r="BM79" s="36">
        <v>0.004345379461484411</v>
      </c>
      <c r="BN79" s="36">
        <v>0</v>
      </c>
      <c r="BO79" s="36">
        <v>0</v>
      </c>
      <c r="BP79" s="36">
        <v>4.951413612197245</v>
      </c>
      <c r="BQ79" s="36">
        <v>0.2348836839827675</v>
      </c>
      <c r="BR79" s="36">
        <v>13.123379967717213</v>
      </c>
      <c r="BS79" s="36">
        <v>0</v>
      </c>
      <c r="BT79" s="36">
        <v>0.44777365893187493</v>
      </c>
      <c r="BU79" s="36">
        <v>0.0025090191314335623</v>
      </c>
      <c r="BV79" s="36">
        <v>5.8498872805177635</v>
      </c>
      <c r="BW79" s="36">
        <v>0.9965281530873606</v>
      </c>
      <c r="BX79" s="36">
        <v>0.4788766232329612</v>
      </c>
      <c r="BY79" s="36">
        <v>34.41255526276202</v>
      </c>
      <c r="BZ79" s="36">
        <v>19.350814803885395</v>
      </c>
      <c r="CA79" s="36">
        <v>0.012255626912460857</v>
      </c>
      <c r="CB79" s="36">
        <v>0</v>
      </c>
      <c r="CC79" s="36">
        <v>0.36010262742274834</v>
      </c>
      <c r="CD79" s="36">
        <v>0.17799804106956066</v>
      </c>
      <c r="CE79" s="36">
        <v>0.34936479932036135</v>
      </c>
      <c r="CF79" s="36">
        <v>0.0756301195340353</v>
      </c>
      <c r="CG79" s="36">
        <v>0.3132215749617805</v>
      </c>
      <c r="CH79" s="36">
        <v>0.1151598992626094</v>
      </c>
      <c r="CI79" s="36">
        <v>0.08818845853701368</v>
      </c>
      <c r="CJ79" s="36">
        <v>0.27277994677975287</v>
      </c>
      <c r="CK79" s="36">
        <v>101.49556609866539</v>
      </c>
      <c r="CL79" s="36">
        <v>0</v>
      </c>
      <c r="CM79" s="36">
        <v>2.3804679115379948</v>
      </c>
      <c r="CN79" s="36">
        <v>4.73200071009723</v>
      </c>
      <c r="CO79" s="36">
        <v>2.743279183197483</v>
      </c>
      <c r="CP79" s="36">
        <v>0.07234943601437016</v>
      </c>
      <c r="CQ79" s="36">
        <v>7.061447218456183</v>
      </c>
      <c r="CR79" s="36">
        <v>0.18175301904769725</v>
      </c>
      <c r="CS79" s="36">
        <v>0.05002084298099837</v>
      </c>
      <c r="CT79" s="36">
        <v>0</v>
      </c>
      <c r="CU79" s="36">
        <v>1.0087656908193012</v>
      </c>
      <c r="CV79" s="36">
        <v>0</v>
      </c>
      <c r="CW79" s="36">
        <v>0</v>
      </c>
      <c r="CX79" s="36">
        <v>0</v>
      </c>
      <c r="CY79" s="36">
        <v>6.793070444986438</v>
      </c>
      <c r="CZ79" s="36">
        <v>0.07488052610703438</v>
      </c>
      <c r="DA79" s="36">
        <v>0.7254841800008873</v>
      </c>
      <c r="DB79" s="36">
        <v>17.34777262821243</v>
      </c>
      <c r="DC79" s="36">
        <v>18.114819830052692</v>
      </c>
      <c r="DD79" s="36">
        <v>9.893691687543944</v>
      </c>
      <c r="DE79" s="36">
        <v>5.831510678977224</v>
      </c>
      <c r="DF79" s="36">
        <v>1.3006499455802445</v>
      </c>
      <c r="DG79" s="36">
        <v>0.05843735852031294</v>
      </c>
      <c r="DH79" s="36">
        <v>0.003651744906965823</v>
      </c>
      <c r="DI79" s="36">
        <v>0</v>
      </c>
      <c r="DJ79" s="36">
        <v>5.337967454597715</v>
      </c>
      <c r="DK79" s="36">
        <v>0.8034288539462127</v>
      </c>
      <c r="DL79" s="36">
        <v>11.614908272672434</v>
      </c>
      <c r="DM79" s="36">
        <v>0</v>
      </c>
      <c r="DN79" s="36">
        <v>0</v>
      </c>
      <c r="DO79" s="36">
        <v>0</v>
      </c>
      <c r="DP79" s="36">
        <v>0</v>
      </c>
      <c r="DQ79" s="36">
        <v>0</v>
      </c>
      <c r="DR79" s="36">
        <v>0.1361016231401419</v>
      </c>
      <c r="DS79" s="36">
        <v>0</v>
      </c>
      <c r="DT79" s="36">
        <v>0</v>
      </c>
      <c r="DU79" s="36">
        <v>0</v>
      </c>
      <c r="DV79" s="36">
        <v>6.313798105670963</v>
      </c>
      <c r="DW79" s="36">
        <v>0</v>
      </c>
      <c r="DX79" s="36">
        <f t="shared" si="9"/>
        <v>5684.025070795641</v>
      </c>
      <c r="DY79" s="36">
        <v>0</v>
      </c>
      <c r="DZ79" s="36">
        <v>0</v>
      </c>
      <c r="EA79" s="36">
        <f>SUM(DY79:DZ79)</f>
        <v>0</v>
      </c>
      <c r="EB79" s="36">
        <v>16.521098642319263</v>
      </c>
      <c r="EC79" s="36">
        <v>0.11724040905105818</v>
      </c>
      <c r="ED79" s="36">
        <f>SUM(EB79:EC79)</f>
        <v>16.63833905137032</v>
      </c>
      <c r="EE79" s="36">
        <v>0</v>
      </c>
      <c r="EF79" s="36">
        <v>0</v>
      </c>
      <c r="EG79" s="36">
        <f>SUM(ED79:EF79)</f>
        <v>16.63833905137032</v>
      </c>
      <c r="EH79" s="36">
        <v>0</v>
      </c>
      <c r="EI79" s="36">
        <v>-18.09103882506753</v>
      </c>
      <c r="EJ79" s="36">
        <f>SUM(EH79:EI79)</f>
        <v>-18.09103882506753</v>
      </c>
      <c r="EK79" s="36">
        <f t="shared" si="10"/>
        <v>-1.4526997736972085</v>
      </c>
      <c r="EL79" s="36">
        <f t="shared" si="11"/>
        <v>5682.572371021944</v>
      </c>
    </row>
    <row r="80" spans="1:142" ht="12.75" customHeight="1">
      <c r="A80" s="21">
        <v>72</v>
      </c>
      <c r="B80" s="7" t="s">
        <v>392</v>
      </c>
      <c r="C80" s="4" t="s">
        <v>393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7.790415391763121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E80" s="36">
        <v>0</v>
      </c>
      <c r="AF80" s="36">
        <v>0</v>
      </c>
      <c r="AG80" s="36">
        <v>0</v>
      </c>
      <c r="AH80" s="36">
        <v>0</v>
      </c>
      <c r="AI80" s="36">
        <v>0</v>
      </c>
      <c r="AJ80" s="36">
        <v>0</v>
      </c>
      <c r="AK80" s="36">
        <v>0</v>
      </c>
      <c r="AL80" s="36">
        <v>0</v>
      </c>
      <c r="AM80" s="36">
        <v>0</v>
      </c>
      <c r="AN80" s="36">
        <v>0</v>
      </c>
      <c r="AO80" s="36">
        <v>0</v>
      </c>
      <c r="AP80" s="36">
        <v>0</v>
      </c>
      <c r="AQ80" s="36">
        <v>0</v>
      </c>
      <c r="AR80" s="36">
        <v>0</v>
      </c>
      <c r="AS80" s="36">
        <v>0</v>
      </c>
      <c r="AT80" s="36">
        <v>0</v>
      </c>
      <c r="AU80" s="36">
        <v>0</v>
      </c>
      <c r="AV80" s="36">
        <v>0</v>
      </c>
      <c r="AW80" s="36">
        <v>0</v>
      </c>
      <c r="AX80" s="36">
        <v>0</v>
      </c>
      <c r="AY80" s="36">
        <v>0</v>
      </c>
      <c r="AZ80" s="36">
        <v>0</v>
      </c>
      <c r="BA80" s="36">
        <v>0</v>
      </c>
      <c r="BB80" s="36">
        <v>0</v>
      </c>
      <c r="BC80" s="36">
        <v>0</v>
      </c>
      <c r="BD80" s="36">
        <v>0</v>
      </c>
      <c r="BE80" s="36">
        <v>0</v>
      </c>
      <c r="BF80" s="36">
        <v>0</v>
      </c>
      <c r="BG80" s="36">
        <v>0</v>
      </c>
      <c r="BH80" s="36">
        <v>0</v>
      </c>
      <c r="BI80" s="36">
        <v>0</v>
      </c>
      <c r="BJ80" s="36">
        <v>0</v>
      </c>
      <c r="BK80" s="36">
        <v>0</v>
      </c>
      <c r="BL80" s="36">
        <v>0</v>
      </c>
      <c r="BM80" s="36">
        <v>0</v>
      </c>
      <c r="BN80" s="36">
        <v>0</v>
      </c>
      <c r="BO80" s="36">
        <v>0</v>
      </c>
      <c r="BP80" s="36">
        <v>0</v>
      </c>
      <c r="BQ80" s="36">
        <v>0</v>
      </c>
      <c r="BR80" s="36">
        <v>0</v>
      </c>
      <c r="BS80" s="36">
        <v>0</v>
      </c>
      <c r="BT80" s="36">
        <v>0</v>
      </c>
      <c r="BU80" s="36">
        <v>0</v>
      </c>
      <c r="BV80" s="36">
        <v>0</v>
      </c>
      <c r="BW80" s="36">
        <v>0</v>
      </c>
      <c r="BX80" s="36">
        <v>0</v>
      </c>
      <c r="BY80" s="36">
        <v>0</v>
      </c>
      <c r="BZ80" s="36">
        <v>0</v>
      </c>
      <c r="CA80" s="36">
        <v>0</v>
      </c>
      <c r="CB80" s="36">
        <v>0</v>
      </c>
      <c r="CC80" s="36">
        <v>0</v>
      </c>
      <c r="CD80" s="36">
        <v>0</v>
      </c>
      <c r="CE80" s="36">
        <v>0</v>
      </c>
      <c r="CF80" s="36">
        <v>0</v>
      </c>
      <c r="CG80" s="36">
        <v>0</v>
      </c>
      <c r="CH80" s="36">
        <v>0</v>
      </c>
      <c r="CI80" s="36">
        <v>0</v>
      </c>
      <c r="CJ80" s="36">
        <v>0</v>
      </c>
      <c r="CK80" s="36">
        <v>0</v>
      </c>
      <c r="CL80" s="36">
        <v>0</v>
      </c>
      <c r="CM80" s="36">
        <v>0</v>
      </c>
      <c r="CN80" s="36">
        <v>0</v>
      </c>
      <c r="CO80" s="36">
        <v>0</v>
      </c>
      <c r="CP80" s="36">
        <v>0</v>
      </c>
      <c r="CQ80" s="36">
        <v>0</v>
      </c>
      <c r="CR80" s="36">
        <v>0.4342730807699603</v>
      </c>
      <c r="CS80" s="36">
        <v>0</v>
      </c>
      <c r="CT80" s="36">
        <v>0</v>
      </c>
      <c r="CU80" s="36">
        <v>0</v>
      </c>
      <c r="CV80" s="36">
        <v>0</v>
      </c>
      <c r="CW80" s="36">
        <v>0</v>
      </c>
      <c r="CX80" s="36">
        <v>0</v>
      </c>
      <c r="CY80" s="36">
        <v>0</v>
      </c>
      <c r="CZ80" s="36">
        <v>0</v>
      </c>
      <c r="DA80" s="36">
        <v>0</v>
      </c>
      <c r="DB80" s="36">
        <v>0</v>
      </c>
      <c r="DC80" s="36">
        <v>0</v>
      </c>
      <c r="DD80" s="36">
        <v>0</v>
      </c>
      <c r="DE80" s="36">
        <v>0</v>
      </c>
      <c r="DF80" s="36">
        <v>0</v>
      </c>
      <c r="DG80" s="36">
        <v>0</v>
      </c>
      <c r="DH80" s="36">
        <v>0</v>
      </c>
      <c r="DI80" s="36">
        <v>0</v>
      </c>
      <c r="DJ80" s="36">
        <v>0</v>
      </c>
      <c r="DK80" s="36">
        <v>0</v>
      </c>
      <c r="DL80" s="36">
        <v>0</v>
      </c>
      <c r="DM80" s="36">
        <v>0</v>
      </c>
      <c r="DN80" s="36">
        <v>0</v>
      </c>
      <c r="DO80" s="36">
        <v>0</v>
      </c>
      <c r="DP80" s="36">
        <v>0</v>
      </c>
      <c r="DQ80" s="36">
        <v>0</v>
      </c>
      <c r="DR80" s="36">
        <v>0</v>
      </c>
      <c r="DS80" s="36">
        <v>0</v>
      </c>
      <c r="DT80" s="36">
        <v>0</v>
      </c>
      <c r="DU80" s="36">
        <v>0</v>
      </c>
      <c r="DV80" s="36">
        <v>0</v>
      </c>
      <c r="DW80" s="36">
        <v>0</v>
      </c>
      <c r="DX80" s="36">
        <f t="shared" si="9"/>
        <v>8.224688472533082</v>
      </c>
      <c r="DY80" s="36">
        <v>0</v>
      </c>
      <c r="DZ80" s="36">
        <v>0</v>
      </c>
      <c r="EA80" s="36">
        <f>SUM(DY80:DZ80)</f>
        <v>0</v>
      </c>
      <c r="EB80" s="36">
        <v>0</v>
      </c>
      <c r="EC80" s="36">
        <v>0</v>
      </c>
      <c r="ED80" s="36">
        <f>SUM(EB80:EC80)</f>
        <v>0</v>
      </c>
      <c r="EE80" s="36">
        <v>0</v>
      </c>
      <c r="EF80" s="36">
        <v>0</v>
      </c>
      <c r="EG80" s="36">
        <f>SUM(ED80:EF80)</f>
        <v>0</v>
      </c>
      <c r="EH80" s="36">
        <v>0</v>
      </c>
      <c r="EI80" s="36">
        <v>0</v>
      </c>
      <c r="EJ80" s="36">
        <f>SUM(EH80:EI80)</f>
        <v>0</v>
      </c>
      <c r="EK80" s="36">
        <f t="shared" si="10"/>
        <v>0</v>
      </c>
      <c r="EL80" s="36">
        <f t="shared" si="11"/>
        <v>8.224688472533082</v>
      </c>
    </row>
    <row r="81" spans="1:142" ht="12.75" customHeight="1">
      <c r="A81" s="21">
        <v>73</v>
      </c>
      <c r="B81" s="7" t="s">
        <v>394</v>
      </c>
      <c r="C81" s="4" t="s">
        <v>395</v>
      </c>
      <c r="D81" s="36">
        <v>0</v>
      </c>
      <c r="E81" s="36">
        <v>0</v>
      </c>
      <c r="F81" s="36">
        <v>0.37815919390811464</v>
      </c>
      <c r="G81" s="36">
        <v>0.10680560589826571</v>
      </c>
      <c r="H81" s="36">
        <v>0</v>
      </c>
      <c r="I81" s="36">
        <v>0.32018306083400605</v>
      </c>
      <c r="J81" s="36">
        <v>0</v>
      </c>
      <c r="K81" s="36">
        <v>0</v>
      </c>
      <c r="L81" s="36">
        <v>0</v>
      </c>
      <c r="M81" s="36">
        <v>0</v>
      </c>
      <c r="N81" s="36">
        <v>0.0034997047383604064</v>
      </c>
      <c r="O81" s="36">
        <v>25.784297849823513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9.007736321793288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0.28106702152558816</v>
      </c>
      <c r="AH81" s="36">
        <v>0</v>
      </c>
      <c r="AI81" s="36">
        <v>0</v>
      </c>
      <c r="AJ81" s="36">
        <v>0</v>
      </c>
      <c r="AK81" s="36">
        <v>0</v>
      </c>
      <c r="AL81" s="36">
        <v>0</v>
      </c>
      <c r="AM81" s="36">
        <v>0</v>
      </c>
      <c r="AN81" s="36">
        <v>0</v>
      </c>
      <c r="AO81" s="36">
        <v>0</v>
      </c>
      <c r="AP81" s="36">
        <v>0.08812640942412805</v>
      </c>
      <c r="AQ81" s="36">
        <v>0</v>
      </c>
      <c r="AR81" s="36">
        <v>0</v>
      </c>
      <c r="AS81" s="36">
        <v>2.3080498425020504</v>
      </c>
      <c r="AT81" s="36">
        <v>0.41884289220489135</v>
      </c>
      <c r="AU81" s="36">
        <v>0</v>
      </c>
      <c r="AV81" s="36">
        <v>0</v>
      </c>
      <c r="AW81" s="36">
        <v>0</v>
      </c>
      <c r="AX81" s="36">
        <v>0</v>
      </c>
      <c r="AY81" s="36">
        <v>403.8090536646772</v>
      </c>
      <c r="AZ81" s="36">
        <v>28.561861834804176</v>
      </c>
      <c r="BA81" s="36">
        <v>0</v>
      </c>
      <c r="BB81" s="36">
        <v>0</v>
      </c>
      <c r="BC81" s="36">
        <v>0</v>
      </c>
      <c r="BD81" s="36">
        <v>22.155108708995314</v>
      </c>
      <c r="BE81" s="36">
        <v>22.5057012878877</v>
      </c>
      <c r="BF81" s="36">
        <v>0.18692335361726353</v>
      </c>
      <c r="BG81" s="36">
        <v>0</v>
      </c>
      <c r="BH81" s="36">
        <v>0</v>
      </c>
      <c r="BI81" s="36">
        <v>0.161428309130332</v>
      </c>
      <c r="BJ81" s="36">
        <v>0</v>
      </c>
      <c r="BK81" s="36">
        <v>0</v>
      </c>
      <c r="BL81" s="36">
        <v>0</v>
      </c>
      <c r="BM81" s="36">
        <v>0</v>
      </c>
      <c r="BN81" s="36">
        <v>2.893912016793319</v>
      </c>
      <c r="BO81" s="36">
        <v>0</v>
      </c>
      <c r="BP81" s="36">
        <v>0</v>
      </c>
      <c r="BQ81" s="36">
        <v>9.007102525890176</v>
      </c>
      <c r="BR81" s="36">
        <v>0</v>
      </c>
      <c r="BS81" s="36">
        <v>0</v>
      </c>
      <c r="BT81" s="36">
        <v>0</v>
      </c>
      <c r="BU81" s="36">
        <v>0</v>
      </c>
      <c r="BV81" s="36">
        <v>0</v>
      </c>
      <c r="BW81" s="36">
        <v>0</v>
      </c>
      <c r="BX81" s="36">
        <v>0</v>
      </c>
      <c r="BY81" s="36">
        <v>0</v>
      </c>
      <c r="BZ81" s="36">
        <v>0</v>
      </c>
      <c r="CA81" s="36">
        <v>0</v>
      </c>
      <c r="CB81" s="36">
        <v>0</v>
      </c>
      <c r="CC81" s="36">
        <v>0</v>
      </c>
      <c r="CD81" s="36">
        <v>0</v>
      </c>
      <c r="CE81" s="36">
        <v>0</v>
      </c>
      <c r="CF81" s="36">
        <v>0</v>
      </c>
      <c r="CG81" s="36">
        <v>0</v>
      </c>
      <c r="CH81" s="36">
        <v>0</v>
      </c>
      <c r="CI81" s="36">
        <v>0</v>
      </c>
      <c r="CJ81" s="36">
        <v>0</v>
      </c>
      <c r="CK81" s="36">
        <v>0</v>
      </c>
      <c r="CL81" s="36">
        <v>0</v>
      </c>
      <c r="CM81" s="36">
        <v>0</v>
      </c>
      <c r="CN81" s="36">
        <v>0</v>
      </c>
      <c r="CO81" s="36">
        <v>0</v>
      </c>
      <c r="CP81" s="36">
        <v>0</v>
      </c>
      <c r="CQ81" s="36">
        <v>18.432903340662577</v>
      </c>
      <c r="CR81" s="36">
        <v>2.106361818867192</v>
      </c>
      <c r="CS81" s="36">
        <v>7.553155204219786</v>
      </c>
      <c r="CT81" s="36">
        <v>0</v>
      </c>
      <c r="CU81" s="36">
        <v>9.76139449921386</v>
      </c>
      <c r="CV81" s="36">
        <v>0</v>
      </c>
      <c r="CW81" s="36">
        <v>0</v>
      </c>
      <c r="CX81" s="36">
        <v>0.040135107726733864</v>
      </c>
      <c r="CY81" s="36">
        <v>0</v>
      </c>
      <c r="CZ81" s="36">
        <v>0</v>
      </c>
      <c r="DA81" s="36">
        <v>0</v>
      </c>
      <c r="DB81" s="36">
        <v>13.506731844067584</v>
      </c>
      <c r="DC81" s="36">
        <v>0</v>
      </c>
      <c r="DD81" s="36">
        <v>0</v>
      </c>
      <c r="DE81" s="36">
        <v>0.005908356371471551</v>
      </c>
      <c r="DF81" s="36">
        <v>0</v>
      </c>
      <c r="DG81" s="36">
        <v>0.01649767167937471</v>
      </c>
      <c r="DH81" s="36">
        <v>0</v>
      </c>
      <c r="DI81" s="36">
        <v>0</v>
      </c>
      <c r="DJ81" s="36">
        <v>50.81611677360249</v>
      </c>
      <c r="DK81" s="36">
        <v>0.9766419646504831</v>
      </c>
      <c r="DL81" s="36">
        <v>0</v>
      </c>
      <c r="DM81" s="36">
        <v>0</v>
      </c>
      <c r="DN81" s="36">
        <v>0.09909142711023017</v>
      </c>
      <c r="DO81" s="36">
        <v>0</v>
      </c>
      <c r="DP81" s="36">
        <v>14.040611783683579</v>
      </c>
      <c r="DQ81" s="36">
        <v>0</v>
      </c>
      <c r="DR81" s="36">
        <v>0</v>
      </c>
      <c r="DS81" s="36">
        <v>0</v>
      </c>
      <c r="DT81" s="36">
        <v>0.027082068326612883</v>
      </c>
      <c r="DU81" s="36">
        <v>0</v>
      </c>
      <c r="DV81" s="36">
        <v>3.87328657875889</v>
      </c>
      <c r="DW81" s="36">
        <v>0</v>
      </c>
      <c r="DX81" s="36">
        <f t="shared" si="9"/>
        <v>649.2337780433891</v>
      </c>
      <c r="DY81" s="36">
        <v>0</v>
      </c>
      <c r="DZ81" s="36">
        <v>0</v>
      </c>
      <c r="EA81" s="36">
        <f>SUM(DY81:DZ81)</f>
        <v>0</v>
      </c>
      <c r="EB81" s="36">
        <v>0</v>
      </c>
      <c r="EC81" s="36">
        <v>0</v>
      </c>
      <c r="ED81" s="36">
        <f>SUM(EB81:EC81)</f>
        <v>0</v>
      </c>
      <c r="EE81" s="36">
        <v>0</v>
      </c>
      <c r="EF81" s="36">
        <v>0</v>
      </c>
      <c r="EG81" s="36">
        <f>SUM(ED81:EF81)</f>
        <v>0</v>
      </c>
      <c r="EH81" s="36">
        <v>0</v>
      </c>
      <c r="EI81" s="36">
        <v>-0.46503910199844106</v>
      </c>
      <c r="EJ81" s="36">
        <f>SUM(EH81:EI81)</f>
        <v>-0.46503910199844106</v>
      </c>
      <c r="EK81" s="36">
        <f t="shared" si="10"/>
        <v>-0.46503910199844106</v>
      </c>
      <c r="EL81" s="36">
        <f t="shared" si="11"/>
        <v>648.7687389413907</v>
      </c>
    </row>
    <row r="82" spans="1:142" ht="12.75" customHeight="1">
      <c r="A82" s="21">
        <v>74</v>
      </c>
      <c r="B82" s="7" t="s">
        <v>396</v>
      </c>
      <c r="C82" s="4" t="s">
        <v>397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1228.3142268739862</v>
      </c>
      <c r="P82" s="36">
        <v>128.09821588749168</v>
      </c>
      <c r="Q82" s="36">
        <v>242.50341577399297</v>
      </c>
      <c r="R82" s="36">
        <v>1563.6038498248747</v>
      </c>
      <c r="S82" s="36">
        <v>1.499282927345864</v>
      </c>
      <c r="T82" s="36">
        <v>664.2747710664164</v>
      </c>
      <c r="U82" s="36">
        <v>85.91466626904392</v>
      </c>
      <c r="V82" s="36">
        <v>5270.870459731013</v>
      </c>
      <c r="W82" s="36">
        <v>869.6547444367977</v>
      </c>
      <c r="X82" s="36">
        <v>191.40418604216697</v>
      </c>
      <c r="Y82" s="36">
        <v>528.9939201109846</v>
      </c>
      <c r="Z82" s="36">
        <v>172.70922248991593</v>
      </c>
      <c r="AA82" s="36">
        <v>1694.0199406243785</v>
      </c>
      <c r="AB82" s="36">
        <v>0.6924313029980117</v>
      </c>
      <c r="AC82" s="36">
        <v>1410.6481035767722</v>
      </c>
      <c r="AD82" s="36">
        <v>157.1826859019367</v>
      </c>
      <c r="AE82" s="36">
        <v>108.98697407820441</v>
      </c>
      <c r="AF82" s="36">
        <v>106.79058250609496</v>
      </c>
      <c r="AG82" s="36">
        <v>1500.9456772750707</v>
      </c>
      <c r="AH82" s="36">
        <v>164.16998179770314</v>
      </c>
      <c r="AI82" s="36">
        <v>587.8968209230721</v>
      </c>
      <c r="AJ82" s="36">
        <v>518.5298685895464</v>
      </c>
      <c r="AK82" s="36">
        <v>342.3936431228915</v>
      </c>
      <c r="AL82" s="36">
        <v>32.856377046504754</v>
      </c>
      <c r="AM82" s="36">
        <v>14.338833747427952</v>
      </c>
      <c r="AN82" s="36">
        <v>1004.0914461446033</v>
      </c>
      <c r="AO82" s="36">
        <v>24.82069311219173</v>
      </c>
      <c r="AP82" s="36">
        <v>500.3680411480424</v>
      </c>
      <c r="AQ82" s="36">
        <v>6.266916992559209</v>
      </c>
      <c r="AR82" s="36">
        <v>132.0006825033725</v>
      </c>
      <c r="AS82" s="36">
        <v>289.48791999272765</v>
      </c>
      <c r="AT82" s="36">
        <v>167.78222072255778</v>
      </c>
      <c r="AU82" s="36">
        <v>29.636699071534398</v>
      </c>
      <c r="AV82" s="36">
        <v>2.7405084713558634</v>
      </c>
      <c r="AW82" s="36">
        <v>57.24375931156347</v>
      </c>
      <c r="AX82" s="36">
        <v>309.1156977945997</v>
      </c>
      <c r="AY82" s="36">
        <v>4446.265960793003</v>
      </c>
      <c r="AZ82" s="36">
        <v>15275.803049966245</v>
      </c>
      <c r="BA82" s="36">
        <v>11755.72648786772</v>
      </c>
      <c r="BB82" s="36">
        <v>5624.0167460103</v>
      </c>
      <c r="BC82" s="36">
        <v>1773.106177071852</v>
      </c>
      <c r="BD82" s="36">
        <v>22805.81806724974</v>
      </c>
      <c r="BE82" s="36">
        <v>7566.210029564479</v>
      </c>
      <c r="BF82" s="36">
        <v>22199.01375675874</v>
      </c>
      <c r="BG82" s="36">
        <v>1956.2620759681</v>
      </c>
      <c r="BH82" s="36">
        <v>870.8970941081207</v>
      </c>
      <c r="BI82" s="36">
        <v>286.5550195799444</v>
      </c>
      <c r="BJ82" s="36">
        <v>1625.5797692717435</v>
      </c>
      <c r="BK82" s="36">
        <v>706.5826424542199</v>
      </c>
      <c r="BL82" s="36">
        <v>292.0628786654723</v>
      </c>
      <c r="BM82" s="36">
        <v>92.54087341965545</v>
      </c>
      <c r="BN82" s="36">
        <v>40.262158705102365</v>
      </c>
      <c r="BO82" s="36">
        <v>1.832227313180074</v>
      </c>
      <c r="BP82" s="36">
        <v>674.0382043175377</v>
      </c>
      <c r="BQ82" s="36">
        <v>275.311707122077</v>
      </c>
      <c r="BR82" s="36">
        <v>456.74661393514</v>
      </c>
      <c r="BS82" s="36">
        <v>15.822446060515661</v>
      </c>
      <c r="BT82" s="36">
        <v>301.06744892151426</v>
      </c>
      <c r="BU82" s="36">
        <v>7.681224013118703</v>
      </c>
      <c r="BV82" s="36">
        <v>840.5526051821066</v>
      </c>
      <c r="BW82" s="36">
        <v>26.857436291901006</v>
      </c>
      <c r="BX82" s="36">
        <v>142.46749251780793</v>
      </c>
      <c r="BY82" s="36">
        <v>5.717348590705523</v>
      </c>
      <c r="BZ82" s="36">
        <v>190.2281277560648</v>
      </c>
      <c r="CA82" s="36">
        <v>86.40025651613625</v>
      </c>
      <c r="CB82" s="36">
        <v>0</v>
      </c>
      <c r="CC82" s="36">
        <v>8.237947174683512</v>
      </c>
      <c r="CD82" s="36">
        <v>0.05063588182966291</v>
      </c>
      <c r="CE82" s="36">
        <v>40.05241342369901</v>
      </c>
      <c r="CF82" s="36">
        <v>64.39109636045585</v>
      </c>
      <c r="CG82" s="36">
        <v>10.220363226744224</v>
      </c>
      <c r="CH82" s="36">
        <v>17.33155667882604</v>
      </c>
      <c r="CI82" s="36">
        <v>0.24158486203111612</v>
      </c>
      <c r="CJ82" s="36">
        <v>49.48824642919397</v>
      </c>
      <c r="CK82" s="36">
        <v>367.66404547769343</v>
      </c>
      <c r="CL82" s="36">
        <v>8.157042822531071</v>
      </c>
      <c r="CM82" s="36">
        <v>188.70125226241063</v>
      </c>
      <c r="CN82" s="36">
        <v>4.583322522305473</v>
      </c>
      <c r="CO82" s="36">
        <v>10.941977512267952</v>
      </c>
      <c r="CP82" s="36">
        <v>53.01146627091315</v>
      </c>
      <c r="CQ82" s="36">
        <v>521.262065468499</v>
      </c>
      <c r="CR82" s="36">
        <v>18.480355057094158</v>
      </c>
      <c r="CS82" s="36">
        <v>25.778530035921374</v>
      </c>
      <c r="CT82" s="36">
        <v>180.7768244083336</v>
      </c>
      <c r="CU82" s="36">
        <v>210.1475040633529</v>
      </c>
      <c r="CV82" s="36">
        <v>1134.260336948519</v>
      </c>
      <c r="CW82" s="36">
        <v>131.70025026508677</v>
      </c>
      <c r="CX82" s="36">
        <v>1.6295020739920765</v>
      </c>
      <c r="CY82" s="36">
        <v>3.7545474818452185</v>
      </c>
      <c r="CZ82" s="36">
        <v>4.885001440882928</v>
      </c>
      <c r="DA82" s="36">
        <v>0.6947300931154216</v>
      </c>
      <c r="DB82" s="36">
        <v>48.109505021326186</v>
      </c>
      <c r="DC82" s="36">
        <v>13.16070850894706</v>
      </c>
      <c r="DD82" s="36">
        <v>4.174414651376006</v>
      </c>
      <c r="DE82" s="36">
        <v>37.93810454734803</v>
      </c>
      <c r="DF82" s="36">
        <v>0.007485660281064365</v>
      </c>
      <c r="DG82" s="36">
        <v>0.6360800162990325</v>
      </c>
      <c r="DH82" s="36">
        <v>9.136006219054009</v>
      </c>
      <c r="DI82" s="36">
        <v>0</v>
      </c>
      <c r="DJ82" s="36">
        <v>1196.4309193954216</v>
      </c>
      <c r="DK82" s="36">
        <v>327.72825822980144</v>
      </c>
      <c r="DL82" s="36">
        <v>221.69251470784258</v>
      </c>
      <c r="DM82" s="36">
        <v>0.539283209241664</v>
      </c>
      <c r="DN82" s="36">
        <v>2.086566759110618</v>
      </c>
      <c r="DO82" s="36">
        <v>0</v>
      </c>
      <c r="DP82" s="36">
        <v>306.24300283387214</v>
      </c>
      <c r="DQ82" s="36">
        <v>122.70516096160875</v>
      </c>
      <c r="DR82" s="36">
        <v>6.684297599699091</v>
      </c>
      <c r="DS82" s="36">
        <v>0</v>
      </c>
      <c r="DT82" s="36">
        <v>1.1271848904387622</v>
      </c>
      <c r="DU82" s="36">
        <v>7.517055178715986</v>
      </c>
      <c r="DV82" s="36">
        <v>390.18403736925086</v>
      </c>
      <c r="DW82" s="36">
        <v>0</v>
      </c>
      <c r="DX82" s="36">
        <f t="shared" si="9"/>
        <v>126204.81657718586</v>
      </c>
      <c r="DY82" s="36">
        <v>0</v>
      </c>
      <c r="DZ82" s="36">
        <v>0</v>
      </c>
      <c r="EA82" s="36">
        <f>SUM(DY82:DZ82)</f>
        <v>0</v>
      </c>
      <c r="EB82" s="36">
        <v>4221.035710903863</v>
      </c>
      <c r="EC82" s="36">
        <v>5.7416966461464245</v>
      </c>
      <c r="ED82" s="36">
        <f>SUM(EB82:EC82)</f>
        <v>4226.777407550009</v>
      </c>
      <c r="EE82" s="36">
        <v>0</v>
      </c>
      <c r="EF82" s="36">
        <v>0</v>
      </c>
      <c r="EG82" s="36">
        <f>SUM(ED82:EF82)</f>
        <v>4226.777407550009</v>
      </c>
      <c r="EH82" s="36">
        <v>0</v>
      </c>
      <c r="EI82" s="36">
        <v>50.16408451331473</v>
      </c>
      <c r="EJ82" s="36">
        <f>SUM(EH82:EI82)</f>
        <v>50.16408451331473</v>
      </c>
      <c r="EK82" s="36">
        <f t="shared" si="10"/>
        <v>4276.941492063324</v>
      </c>
      <c r="EL82" s="36">
        <f t="shared" si="11"/>
        <v>130481.75806924919</v>
      </c>
    </row>
    <row r="83" spans="1:142" ht="12.75" customHeight="1">
      <c r="A83" s="21">
        <v>75</v>
      </c>
      <c r="B83" s="7" t="s">
        <v>398</v>
      </c>
      <c r="C83" s="4" t="s">
        <v>399</v>
      </c>
      <c r="D83" s="36">
        <v>17.754837373656034</v>
      </c>
      <c r="E83" s="36">
        <v>0.6407790269607122</v>
      </c>
      <c r="F83" s="36">
        <v>0</v>
      </c>
      <c r="G83" s="36">
        <v>1.2975299940593175</v>
      </c>
      <c r="H83" s="36">
        <v>0.5107218001235825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66.11805096437345</v>
      </c>
      <c r="P83" s="36">
        <v>0.008318007453934052</v>
      </c>
      <c r="Q83" s="36">
        <v>0.2602812616448087</v>
      </c>
      <c r="R83" s="36">
        <v>0</v>
      </c>
      <c r="S83" s="36">
        <v>0</v>
      </c>
      <c r="T83" s="36">
        <v>33.283264368468956</v>
      </c>
      <c r="U83" s="36">
        <v>0</v>
      </c>
      <c r="V83" s="36">
        <v>0</v>
      </c>
      <c r="W83" s="36">
        <v>0</v>
      </c>
      <c r="X83" s="36">
        <v>84.33939164395014</v>
      </c>
      <c r="Y83" s="36">
        <v>4.033405470339167</v>
      </c>
      <c r="Z83" s="36">
        <v>30.992368788378577</v>
      </c>
      <c r="AA83" s="36">
        <v>8.23304839597505</v>
      </c>
      <c r="AB83" s="36">
        <v>0</v>
      </c>
      <c r="AC83" s="36">
        <v>17.073541723627347</v>
      </c>
      <c r="AD83" s="36">
        <v>0</v>
      </c>
      <c r="AE83" s="36">
        <v>0.0038855475222132</v>
      </c>
      <c r="AF83" s="36">
        <v>0</v>
      </c>
      <c r="AG83" s="36">
        <v>70.84851059468852</v>
      </c>
      <c r="AH83" s="36">
        <v>0</v>
      </c>
      <c r="AI83" s="36">
        <v>1157.0807621631911</v>
      </c>
      <c r="AJ83" s="36">
        <v>816.1120073604696</v>
      </c>
      <c r="AK83" s="36">
        <v>370.82962762630837</v>
      </c>
      <c r="AL83" s="36">
        <v>408.7275719552759</v>
      </c>
      <c r="AM83" s="36">
        <v>32.17228113847331</v>
      </c>
      <c r="AN83" s="36">
        <v>1227.21507384515</v>
      </c>
      <c r="AO83" s="36">
        <v>0</v>
      </c>
      <c r="AP83" s="36">
        <v>36.02377693262268</v>
      </c>
      <c r="AQ83" s="36">
        <v>153.18809786446755</v>
      </c>
      <c r="AR83" s="36">
        <v>0</v>
      </c>
      <c r="AS83" s="36">
        <v>44.98594529561597</v>
      </c>
      <c r="AT83" s="36">
        <v>520.6925669273288</v>
      </c>
      <c r="AU83" s="36">
        <v>24.751459283936622</v>
      </c>
      <c r="AV83" s="36">
        <v>0</v>
      </c>
      <c r="AW83" s="36">
        <v>0</v>
      </c>
      <c r="AX83" s="36">
        <v>31.899326448299767</v>
      </c>
      <c r="AY83" s="36">
        <v>0</v>
      </c>
      <c r="AZ83" s="36">
        <v>969.08301038742</v>
      </c>
      <c r="BA83" s="36">
        <v>83.91559596752597</v>
      </c>
      <c r="BB83" s="36">
        <v>210.0006745678495</v>
      </c>
      <c r="BC83" s="36">
        <v>3385.216385867976</v>
      </c>
      <c r="BD83" s="36">
        <v>188.58358559902763</v>
      </c>
      <c r="BE83" s="36">
        <v>264.3727304080354</v>
      </c>
      <c r="BF83" s="36">
        <v>385.333027466906</v>
      </c>
      <c r="BG83" s="36">
        <v>61.32459404351718</v>
      </c>
      <c r="BH83" s="36">
        <v>0.3775183130601206</v>
      </c>
      <c r="BI83" s="36">
        <v>12.138728625128838</v>
      </c>
      <c r="BJ83" s="36">
        <v>599.2620215637435</v>
      </c>
      <c r="BK83" s="36">
        <v>2.1883970946866116</v>
      </c>
      <c r="BL83" s="36">
        <v>1.4897585559650035</v>
      </c>
      <c r="BM83" s="36">
        <v>0</v>
      </c>
      <c r="BN83" s="36">
        <v>0</v>
      </c>
      <c r="BO83" s="36">
        <v>0</v>
      </c>
      <c r="BP83" s="36">
        <v>0</v>
      </c>
      <c r="BQ83" s="36">
        <v>0</v>
      </c>
      <c r="BR83" s="36">
        <v>0</v>
      </c>
      <c r="BS83" s="36">
        <v>0</v>
      </c>
      <c r="BT83" s="36">
        <v>0</v>
      </c>
      <c r="BU83" s="36">
        <v>0</v>
      </c>
      <c r="BV83" s="36">
        <v>8.3312286727868</v>
      </c>
      <c r="BW83" s="36">
        <v>0</v>
      </c>
      <c r="BX83" s="36">
        <v>0.14868767202733557</v>
      </c>
      <c r="BY83" s="36">
        <v>0</v>
      </c>
      <c r="BZ83" s="36">
        <v>0</v>
      </c>
      <c r="CA83" s="36">
        <v>0</v>
      </c>
      <c r="CB83" s="36">
        <v>0</v>
      </c>
      <c r="CC83" s="36">
        <v>0</v>
      </c>
      <c r="CD83" s="36">
        <v>0</v>
      </c>
      <c r="CE83" s="36">
        <v>0</v>
      </c>
      <c r="CF83" s="36">
        <v>0</v>
      </c>
      <c r="CG83" s="36">
        <v>0</v>
      </c>
      <c r="CH83" s="36">
        <v>0</v>
      </c>
      <c r="CI83" s="36">
        <v>0</v>
      </c>
      <c r="CJ83" s="36">
        <v>0.8256238203635422</v>
      </c>
      <c r="CK83" s="36">
        <v>0</v>
      </c>
      <c r="CL83" s="36">
        <v>0</v>
      </c>
      <c r="CM83" s="36">
        <v>0.305244553011341</v>
      </c>
      <c r="CN83" s="36">
        <v>0</v>
      </c>
      <c r="CO83" s="36">
        <v>0</v>
      </c>
      <c r="CP83" s="36">
        <v>0.08656446590059644</v>
      </c>
      <c r="CQ83" s="36">
        <v>120.05907728739156</v>
      </c>
      <c r="CR83" s="36">
        <v>0.02462202401435415</v>
      </c>
      <c r="CS83" s="36">
        <v>0</v>
      </c>
      <c r="CT83" s="36">
        <v>0</v>
      </c>
      <c r="CU83" s="36">
        <v>86.35046958409991</v>
      </c>
      <c r="CV83" s="36">
        <v>648.23959391506</v>
      </c>
      <c r="CW83" s="36">
        <v>0</v>
      </c>
      <c r="CX83" s="36">
        <v>0</v>
      </c>
      <c r="CY83" s="36">
        <v>0</v>
      </c>
      <c r="CZ83" s="36">
        <v>0</v>
      </c>
      <c r="DA83" s="36">
        <v>0.03265290946690605</v>
      </c>
      <c r="DB83" s="36">
        <v>0</v>
      </c>
      <c r="DC83" s="36">
        <v>0</v>
      </c>
      <c r="DD83" s="36">
        <v>0</v>
      </c>
      <c r="DE83" s="36">
        <v>0</v>
      </c>
      <c r="DF83" s="36">
        <v>0</v>
      </c>
      <c r="DG83" s="36">
        <v>0</v>
      </c>
      <c r="DH83" s="36">
        <v>0</v>
      </c>
      <c r="DI83" s="36">
        <v>0</v>
      </c>
      <c r="DJ83" s="36">
        <v>36.846488522302664</v>
      </c>
      <c r="DK83" s="36">
        <v>1.7542419464053491</v>
      </c>
      <c r="DL83" s="36">
        <v>0</v>
      </c>
      <c r="DM83" s="36">
        <v>0</v>
      </c>
      <c r="DN83" s="36">
        <v>0</v>
      </c>
      <c r="DO83" s="36">
        <v>0</v>
      </c>
      <c r="DP83" s="36">
        <v>0.46124287761507643</v>
      </c>
      <c r="DQ83" s="36">
        <v>0</v>
      </c>
      <c r="DR83" s="36">
        <v>0.025296306127972075</v>
      </c>
      <c r="DS83" s="36">
        <v>0</v>
      </c>
      <c r="DT83" s="36">
        <v>0.017358100352044308</v>
      </c>
      <c r="DU83" s="36">
        <v>0.005642593708081687</v>
      </c>
      <c r="DV83" s="36">
        <v>103.73081983529092</v>
      </c>
      <c r="DW83" s="36">
        <v>0</v>
      </c>
      <c r="DX83" s="36">
        <f t="shared" si="9"/>
        <v>12329.607315349127</v>
      </c>
      <c r="DY83" s="36">
        <v>0</v>
      </c>
      <c r="DZ83" s="36">
        <v>0</v>
      </c>
      <c r="EA83" s="36">
        <f>SUM(DY83:DZ83)</f>
        <v>0</v>
      </c>
      <c r="EB83" s="36">
        <v>0</v>
      </c>
      <c r="EC83" s="36">
        <v>34.70367503767916</v>
      </c>
      <c r="ED83" s="36">
        <f>SUM(EB83:EC83)</f>
        <v>34.70367503767916</v>
      </c>
      <c r="EE83" s="36">
        <v>0</v>
      </c>
      <c r="EF83" s="36">
        <v>0</v>
      </c>
      <c r="EG83" s="36">
        <f>SUM(ED83:EF83)</f>
        <v>34.70367503767916</v>
      </c>
      <c r="EH83" s="36">
        <v>0</v>
      </c>
      <c r="EI83" s="36">
        <v>-77.23934691218601</v>
      </c>
      <c r="EJ83" s="36">
        <f>SUM(EH83:EI83)</f>
        <v>-77.23934691218601</v>
      </c>
      <c r="EK83" s="36">
        <f t="shared" si="10"/>
        <v>-42.535671874506846</v>
      </c>
      <c r="EL83" s="36">
        <f t="shared" si="11"/>
        <v>12287.071643474621</v>
      </c>
    </row>
    <row r="84" spans="1:142" ht="12.75" customHeight="1">
      <c r="A84" s="21">
        <v>76</v>
      </c>
      <c r="B84" s="7" t="s">
        <v>400</v>
      </c>
      <c r="C84" s="4" t="s">
        <v>401</v>
      </c>
      <c r="D84" s="36">
        <v>16665.586148236158</v>
      </c>
      <c r="E84" s="36">
        <v>3890.3484001630063</v>
      </c>
      <c r="F84" s="36">
        <v>114.72466008254277</v>
      </c>
      <c r="G84" s="36">
        <v>781.1257725072568</v>
      </c>
      <c r="H84" s="36">
        <v>1456.7250852094744</v>
      </c>
      <c r="I84" s="36">
        <v>233.97778633592424</v>
      </c>
      <c r="J84" s="36">
        <v>76.49030792128119</v>
      </c>
      <c r="K84" s="36">
        <v>0.008204714828585216</v>
      </c>
      <c r="L84" s="36">
        <v>0</v>
      </c>
      <c r="M84" s="36">
        <v>0</v>
      </c>
      <c r="N84" s="36">
        <v>0.19874082923801</v>
      </c>
      <c r="O84" s="36">
        <v>0.137591042444814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0.8247316621885816</v>
      </c>
      <c r="W84" s="36">
        <v>0</v>
      </c>
      <c r="X84" s="36">
        <v>0.10328288703436522</v>
      </c>
      <c r="Y84" s="36">
        <v>0.38494139598937777</v>
      </c>
      <c r="Z84" s="36">
        <v>13.042749577080528</v>
      </c>
      <c r="AA84" s="36">
        <v>0.013756413466752666</v>
      </c>
      <c r="AB84" s="36">
        <v>0</v>
      </c>
      <c r="AC84" s="36">
        <v>8.88507395567816</v>
      </c>
      <c r="AD84" s="36">
        <v>0</v>
      </c>
      <c r="AE84" s="36">
        <v>0</v>
      </c>
      <c r="AF84" s="36">
        <v>0</v>
      </c>
      <c r="AG84" s="36">
        <v>5.129880697898605</v>
      </c>
      <c r="AH84" s="36">
        <v>0</v>
      </c>
      <c r="AI84" s="36">
        <v>0.7538118724090734</v>
      </c>
      <c r="AJ84" s="36">
        <v>0.012828603283582242</v>
      </c>
      <c r="AK84" s="36">
        <v>1.2255739394019518</v>
      </c>
      <c r="AL84" s="36">
        <v>0</v>
      </c>
      <c r="AM84" s="36">
        <v>0</v>
      </c>
      <c r="AN84" s="36">
        <v>214.05239258643542</v>
      </c>
      <c r="AO84" s="36">
        <v>0</v>
      </c>
      <c r="AP84" s="36">
        <v>0</v>
      </c>
      <c r="AQ84" s="36">
        <v>0</v>
      </c>
      <c r="AR84" s="36">
        <v>1.3255276049103142</v>
      </c>
      <c r="AS84" s="36">
        <v>0</v>
      </c>
      <c r="AT84" s="36">
        <v>0</v>
      </c>
      <c r="AU84" s="36">
        <v>0</v>
      </c>
      <c r="AV84" s="36">
        <v>0</v>
      </c>
      <c r="AW84" s="36">
        <v>0</v>
      </c>
      <c r="AX84" s="36">
        <v>0.39247845538840404</v>
      </c>
      <c r="AY84" s="36">
        <v>0</v>
      </c>
      <c r="AZ84" s="36">
        <v>2101.8563170419584</v>
      </c>
      <c r="BA84" s="36">
        <v>16267.644327662343</v>
      </c>
      <c r="BB84" s="36">
        <v>306.7077038872601</v>
      </c>
      <c r="BC84" s="36">
        <v>61.37417854458141</v>
      </c>
      <c r="BD84" s="36">
        <v>1684.5339393195563</v>
      </c>
      <c r="BE84" s="36">
        <v>325.23167954948553</v>
      </c>
      <c r="BF84" s="36">
        <v>680.652195327571</v>
      </c>
      <c r="BG84" s="36">
        <v>0</v>
      </c>
      <c r="BH84" s="36">
        <v>0</v>
      </c>
      <c r="BI84" s="36">
        <v>0</v>
      </c>
      <c r="BJ84" s="36">
        <v>16.044694895911462</v>
      </c>
      <c r="BK84" s="36">
        <v>0</v>
      </c>
      <c r="BL84" s="36">
        <v>0</v>
      </c>
      <c r="BM84" s="36">
        <v>0</v>
      </c>
      <c r="BN84" s="36">
        <v>0</v>
      </c>
      <c r="BO84" s="36">
        <v>0.0014688721256709161</v>
      </c>
      <c r="BP84" s="36">
        <v>0</v>
      </c>
      <c r="BQ84" s="36">
        <v>15.63824223521414</v>
      </c>
      <c r="BR84" s="36">
        <v>31.06378569737169</v>
      </c>
      <c r="BS84" s="36">
        <v>0</v>
      </c>
      <c r="BT84" s="36">
        <v>32.272764189552376</v>
      </c>
      <c r="BU84" s="36">
        <v>0</v>
      </c>
      <c r="BV84" s="36">
        <v>0</v>
      </c>
      <c r="BW84" s="36">
        <v>0</v>
      </c>
      <c r="BX84" s="36">
        <v>0</v>
      </c>
      <c r="BY84" s="36">
        <v>22.621997200973702</v>
      </c>
      <c r="BZ84" s="36">
        <v>0</v>
      </c>
      <c r="CA84" s="36">
        <v>0</v>
      </c>
      <c r="CB84" s="36">
        <v>0</v>
      </c>
      <c r="CC84" s="36">
        <v>0</v>
      </c>
      <c r="CD84" s="36">
        <v>0</v>
      </c>
      <c r="CE84" s="36">
        <v>0</v>
      </c>
      <c r="CF84" s="36">
        <v>0</v>
      </c>
      <c r="CG84" s="36">
        <v>0</v>
      </c>
      <c r="CH84" s="36">
        <v>0</v>
      </c>
      <c r="CI84" s="36">
        <v>0</v>
      </c>
      <c r="CJ84" s="36">
        <v>0.006663482100436491</v>
      </c>
      <c r="CK84" s="36">
        <v>0</v>
      </c>
      <c r="CL84" s="36">
        <v>0</v>
      </c>
      <c r="CM84" s="36">
        <v>0.0010986039867689665</v>
      </c>
      <c r="CN84" s="36">
        <v>0</v>
      </c>
      <c r="CO84" s="36">
        <v>0</v>
      </c>
      <c r="CP84" s="36">
        <v>0</v>
      </c>
      <c r="CQ84" s="36">
        <v>0.012108343057895234</v>
      </c>
      <c r="CR84" s="36">
        <v>0.42752377183626344</v>
      </c>
      <c r="CS84" s="36">
        <v>0</v>
      </c>
      <c r="CT84" s="36">
        <v>3.7617375100423533</v>
      </c>
      <c r="CU84" s="36">
        <v>10.66946790948976</v>
      </c>
      <c r="CV84" s="36">
        <v>2197.2831795970305</v>
      </c>
      <c r="CW84" s="36">
        <v>0</v>
      </c>
      <c r="CX84" s="36">
        <v>1.3160231673724858</v>
      </c>
      <c r="CY84" s="36">
        <v>4.276415299877639</v>
      </c>
      <c r="CZ84" s="36">
        <v>0</v>
      </c>
      <c r="DA84" s="36">
        <v>0.0017848606140282944</v>
      </c>
      <c r="DB84" s="36">
        <v>0</v>
      </c>
      <c r="DC84" s="36">
        <v>0</v>
      </c>
      <c r="DD84" s="36">
        <v>0</v>
      </c>
      <c r="DE84" s="36">
        <v>0</v>
      </c>
      <c r="DF84" s="36">
        <v>0</v>
      </c>
      <c r="DG84" s="36">
        <v>0</v>
      </c>
      <c r="DH84" s="36">
        <v>0</v>
      </c>
      <c r="DI84" s="36">
        <v>0</v>
      </c>
      <c r="DJ84" s="36">
        <v>409.87981879911825</v>
      </c>
      <c r="DK84" s="36">
        <v>0</v>
      </c>
      <c r="DL84" s="36">
        <v>1.5171227911308065</v>
      </c>
      <c r="DM84" s="36">
        <v>0</v>
      </c>
      <c r="DN84" s="36">
        <v>0</v>
      </c>
      <c r="DO84" s="36">
        <v>0</v>
      </c>
      <c r="DP84" s="36">
        <v>0.01593233108067262</v>
      </c>
      <c r="DQ84" s="36">
        <v>329.3970839389162</v>
      </c>
      <c r="DR84" s="36">
        <v>1.5864404394065812</v>
      </c>
      <c r="DS84" s="36">
        <v>0</v>
      </c>
      <c r="DT84" s="36">
        <v>0</v>
      </c>
      <c r="DU84" s="36">
        <v>0</v>
      </c>
      <c r="DV84" s="36">
        <v>20.64879994459979</v>
      </c>
      <c r="DW84" s="36">
        <v>0</v>
      </c>
      <c r="DX84" s="36">
        <f t="shared" si="9"/>
        <v>47991.91422190689</v>
      </c>
      <c r="DY84" s="36">
        <v>0</v>
      </c>
      <c r="DZ84" s="36">
        <v>0</v>
      </c>
      <c r="EA84" s="36">
        <f>SUM(DY84:DZ84)</f>
        <v>0</v>
      </c>
      <c r="EB84" s="36">
        <v>2229.7975757631293</v>
      </c>
      <c r="EC84" s="36">
        <v>1.3054041800378369</v>
      </c>
      <c r="ED84" s="36">
        <f>SUM(EB84:EC84)</f>
        <v>2231.102979943167</v>
      </c>
      <c r="EE84" s="36">
        <v>0</v>
      </c>
      <c r="EF84" s="36">
        <v>0</v>
      </c>
      <c r="EG84" s="36">
        <f>SUM(ED84:EF84)</f>
        <v>2231.102979943167</v>
      </c>
      <c r="EH84" s="36">
        <v>0</v>
      </c>
      <c r="EI84" s="36">
        <v>-28.979528392192222</v>
      </c>
      <c r="EJ84" s="36">
        <f>SUM(EH84:EI84)</f>
        <v>-28.979528392192222</v>
      </c>
      <c r="EK84" s="36">
        <f t="shared" si="10"/>
        <v>2202.123451550975</v>
      </c>
      <c r="EL84" s="36">
        <f t="shared" si="11"/>
        <v>50194.03767345786</v>
      </c>
    </row>
    <row r="85" spans="1:142" ht="12.75" customHeight="1">
      <c r="A85" s="21">
        <v>77</v>
      </c>
      <c r="B85" s="7" t="s">
        <v>402</v>
      </c>
      <c r="C85" s="4" t="s">
        <v>403</v>
      </c>
      <c r="D85" s="36">
        <v>0</v>
      </c>
      <c r="E85" s="36">
        <v>6.8354827038329695</v>
      </c>
      <c r="F85" s="36">
        <v>0</v>
      </c>
      <c r="G85" s="36">
        <v>0.8407964725812607</v>
      </c>
      <c r="H85" s="36">
        <v>0</v>
      </c>
      <c r="I85" s="36">
        <v>0</v>
      </c>
      <c r="J85" s="36">
        <v>0</v>
      </c>
      <c r="K85" s="36">
        <v>3.871875445124199</v>
      </c>
      <c r="L85" s="36">
        <v>0</v>
      </c>
      <c r="M85" s="36">
        <v>0.013050333196739355</v>
      </c>
      <c r="N85" s="36">
        <v>0.09385676963239177</v>
      </c>
      <c r="O85" s="36">
        <v>165.6406043041766</v>
      </c>
      <c r="P85" s="36">
        <v>18.102992818060095</v>
      </c>
      <c r="Q85" s="36">
        <v>15.50710739415691</v>
      </c>
      <c r="R85" s="36">
        <v>0</v>
      </c>
      <c r="S85" s="36">
        <v>0.0072290824429043785</v>
      </c>
      <c r="T85" s="36">
        <v>0.4665079945571354</v>
      </c>
      <c r="U85" s="36">
        <v>0</v>
      </c>
      <c r="V85" s="36">
        <v>34.32988632312909</v>
      </c>
      <c r="W85" s="36">
        <v>82.23429526315788</v>
      </c>
      <c r="X85" s="36">
        <v>0</v>
      </c>
      <c r="Y85" s="36">
        <v>6.824471204121635</v>
      </c>
      <c r="Z85" s="36">
        <v>0.7214595345923803</v>
      </c>
      <c r="AA85" s="36">
        <v>0</v>
      </c>
      <c r="AB85" s="36">
        <v>0</v>
      </c>
      <c r="AC85" s="36">
        <v>16.654787547740497</v>
      </c>
      <c r="AD85" s="36">
        <v>0</v>
      </c>
      <c r="AE85" s="36">
        <v>0</v>
      </c>
      <c r="AF85" s="36">
        <v>41.815981630632486</v>
      </c>
      <c r="AG85" s="36">
        <v>129.4593969960339</v>
      </c>
      <c r="AH85" s="36">
        <v>0</v>
      </c>
      <c r="AI85" s="36">
        <v>554.2921965442562</v>
      </c>
      <c r="AJ85" s="36">
        <v>0</v>
      </c>
      <c r="AK85" s="36">
        <v>589.0222633949664</v>
      </c>
      <c r="AL85" s="36">
        <v>0</v>
      </c>
      <c r="AM85" s="36">
        <v>0</v>
      </c>
      <c r="AN85" s="36">
        <v>7.314026901772898</v>
      </c>
      <c r="AO85" s="36">
        <v>0</v>
      </c>
      <c r="AP85" s="36">
        <v>1227.407651580802</v>
      </c>
      <c r="AQ85" s="36">
        <v>0</v>
      </c>
      <c r="AR85" s="36">
        <v>8.8234432837175</v>
      </c>
      <c r="AS85" s="36">
        <v>31.786628375604558</v>
      </c>
      <c r="AT85" s="36">
        <v>1738.7618265791712</v>
      </c>
      <c r="AU85" s="36">
        <v>129.0726933212051</v>
      </c>
      <c r="AV85" s="36">
        <v>4.905580414789911</v>
      </c>
      <c r="AW85" s="36">
        <v>0</v>
      </c>
      <c r="AX85" s="36">
        <v>42.932002828380625</v>
      </c>
      <c r="AY85" s="36">
        <v>0</v>
      </c>
      <c r="AZ85" s="36">
        <v>233.27839095155457</v>
      </c>
      <c r="BA85" s="36">
        <v>28.977274691867436</v>
      </c>
      <c r="BB85" s="36">
        <v>4290.510454044739</v>
      </c>
      <c r="BC85" s="36">
        <v>4142.689965855757</v>
      </c>
      <c r="BD85" s="36">
        <v>1127.9575226774782</v>
      </c>
      <c r="BE85" s="36">
        <v>2725.8310406364403</v>
      </c>
      <c r="BF85" s="36">
        <v>5428.967162499651</v>
      </c>
      <c r="BG85" s="36">
        <v>3306.4622777950553</v>
      </c>
      <c r="BH85" s="36">
        <v>46.04683215996541</v>
      </c>
      <c r="BI85" s="36">
        <v>209.3661326627476</v>
      </c>
      <c r="BJ85" s="36">
        <v>36168.299599517086</v>
      </c>
      <c r="BK85" s="36">
        <v>8.437263049073302</v>
      </c>
      <c r="BL85" s="36">
        <v>503.616040808858</v>
      </c>
      <c r="BM85" s="36">
        <v>23.546673188214154</v>
      </c>
      <c r="BN85" s="36">
        <v>0</v>
      </c>
      <c r="BO85" s="36">
        <v>60.833984737687786</v>
      </c>
      <c r="BP85" s="36">
        <v>22.73918286027175</v>
      </c>
      <c r="BQ85" s="36">
        <v>2.159579250107731</v>
      </c>
      <c r="BR85" s="36">
        <v>15.08645515861504</v>
      </c>
      <c r="BS85" s="36">
        <v>2.7573112506630246</v>
      </c>
      <c r="BT85" s="36">
        <v>105.75000233612764</v>
      </c>
      <c r="BU85" s="36">
        <v>18.51146777181399</v>
      </c>
      <c r="BV85" s="36">
        <v>1297.677234268715</v>
      </c>
      <c r="BW85" s="36">
        <v>26.06418328646113</v>
      </c>
      <c r="BX85" s="36">
        <v>36.74232462546908</v>
      </c>
      <c r="BY85" s="36">
        <v>135.581009341835</v>
      </c>
      <c r="BZ85" s="36">
        <v>70.6667043047367</v>
      </c>
      <c r="CA85" s="36">
        <v>490.7534637356254</v>
      </c>
      <c r="CB85" s="36">
        <v>0</v>
      </c>
      <c r="CC85" s="36">
        <v>19.90074624748861</v>
      </c>
      <c r="CD85" s="36">
        <v>125.22775148206436</v>
      </c>
      <c r="CE85" s="36">
        <v>1216.2322561216163</v>
      </c>
      <c r="CF85" s="36">
        <v>231.4923228524078</v>
      </c>
      <c r="CG85" s="36">
        <v>21.268359006004005</v>
      </c>
      <c r="CH85" s="36">
        <v>82.07347692603483</v>
      </c>
      <c r="CI85" s="36">
        <v>28.096091177193223</v>
      </c>
      <c r="CJ85" s="36">
        <v>165.4932054989695</v>
      </c>
      <c r="CK85" s="36">
        <v>0</v>
      </c>
      <c r="CL85" s="36">
        <v>0.5446959430677946</v>
      </c>
      <c r="CM85" s="36">
        <v>314.74329850041863</v>
      </c>
      <c r="CN85" s="36">
        <v>6.4144208710053086</v>
      </c>
      <c r="CO85" s="36">
        <v>20.38028977012337</v>
      </c>
      <c r="CP85" s="36">
        <v>148.46732833789326</v>
      </c>
      <c r="CQ85" s="36">
        <v>2101.096225149664</v>
      </c>
      <c r="CR85" s="36">
        <v>6.042273152176082</v>
      </c>
      <c r="CS85" s="36">
        <v>0.1947702715551249</v>
      </c>
      <c r="CT85" s="36">
        <v>12.775831285850417</v>
      </c>
      <c r="CU85" s="36">
        <v>429.9208887443401</v>
      </c>
      <c r="CV85" s="36">
        <v>1096.202076924669</v>
      </c>
      <c r="CW85" s="36">
        <v>0</v>
      </c>
      <c r="CX85" s="36">
        <v>0</v>
      </c>
      <c r="CY85" s="36">
        <v>0</v>
      </c>
      <c r="CZ85" s="36">
        <v>2.06519782765137</v>
      </c>
      <c r="DA85" s="36">
        <v>0.002063672487702227</v>
      </c>
      <c r="DB85" s="36">
        <v>0</v>
      </c>
      <c r="DC85" s="36">
        <v>0</v>
      </c>
      <c r="DD85" s="36">
        <v>0.017217618954044087</v>
      </c>
      <c r="DE85" s="36">
        <v>0.2622751746865647</v>
      </c>
      <c r="DF85" s="36">
        <v>0</v>
      </c>
      <c r="DG85" s="36">
        <v>0.5197526941899662</v>
      </c>
      <c r="DH85" s="36">
        <v>0</v>
      </c>
      <c r="DI85" s="36">
        <v>0</v>
      </c>
      <c r="DJ85" s="36">
        <v>551.0786892499667</v>
      </c>
      <c r="DK85" s="36">
        <v>11.768930059573481</v>
      </c>
      <c r="DL85" s="36">
        <v>11.962165150991648</v>
      </c>
      <c r="DM85" s="36">
        <v>0</v>
      </c>
      <c r="DN85" s="36">
        <v>0.31086662015706024</v>
      </c>
      <c r="DO85" s="36">
        <v>0</v>
      </c>
      <c r="DP85" s="36">
        <v>28.372382316299063</v>
      </c>
      <c r="DQ85" s="36">
        <v>0</v>
      </c>
      <c r="DR85" s="36">
        <v>4.339674200647286</v>
      </c>
      <c r="DS85" s="36">
        <v>0</v>
      </c>
      <c r="DT85" s="36">
        <v>0</v>
      </c>
      <c r="DU85" s="36">
        <v>0.0010374901521940012</v>
      </c>
      <c r="DV85" s="36">
        <v>217.44233256076447</v>
      </c>
      <c r="DW85" s="36">
        <v>0</v>
      </c>
      <c r="DX85" s="36">
        <f t="shared" si="9"/>
        <v>72241.75652140753</v>
      </c>
      <c r="DY85" s="36">
        <v>0</v>
      </c>
      <c r="DZ85" s="36">
        <v>0</v>
      </c>
      <c r="EA85" s="36">
        <f>SUM(DY85:DZ85)</f>
        <v>0</v>
      </c>
      <c r="EB85" s="36">
        <v>0</v>
      </c>
      <c r="EC85" s="36">
        <v>0</v>
      </c>
      <c r="ED85" s="36">
        <f>SUM(EB85:EC85)</f>
        <v>0</v>
      </c>
      <c r="EE85" s="36">
        <v>0</v>
      </c>
      <c r="EF85" s="36">
        <v>0</v>
      </c>
      <c r="EG85" s="36">
        <f>SUM(ED85:EF85)</f>
        <v>0</v>
      </c>
      <c r="EH85" s="36">
        <v>0</v>
      </c>
      <c r="EI85" s="36">
        <v>-26.560306926789874</v>
      </c>
      <c r="EJ85" s="36">
        <f>SUM(EH85:EI85)</f>
        <v>-26.560306926789874</v>
      </c>
      <c r="EK85" s="36">
        <f t="shared" si="10"/>
        <v>-26.560306926789874</v>
      </c>
      <c r="EL85" s="36">
        <f t="shared" si="11"/>
        <v>72215.19621448073</v>
      </c>
    </row>
    <row r="86" spans="1:142" ht="12.75" customHeight="1">
      <c r="A86" s="21">
        <v>78</v>
      </c>
      <c r="B86" s="7" t="s">
        <v>404</v>
      </c>
      <c r="C86" s="4" t="s">
        <v>405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36">
        <v>0</v>
      </c>
      <c r="AG86" s="36">
        <v>0</v>
      </c>
      <c r="AH86" s="36">
        <v>0</v>
      </c>
      <c r="AI86" s="36">
        <v>0</v>
      </c>
      <c r="AJ86" s="36">
        <v>0</v>
      </c>
      <c r="AK86" s="36">
        <v>35.37954392641685</v>
      </c>
      <c r="AL86" s="36">
        <v>0</v>
      </c>
      <c r="AM86" s="36">
        <v>0</v>
      </c>
      <c r="AN86" s="36">
        <v>0</v>
      </c>
      <c r="AO86" s="36">
        <v>0</v>
      </c>
      <c r="AP86" s="36">
        <v>154.639011688346</v>
      </c>
      <c r="AQ86" s="36">
        <v>0</v>
      </c>
      <c r="AR86" s="36">
        <v>0</v>
      </c>
      <c r="AS86" s="36">
        <v>0</v>
      </c>
      <c r="AT86" s="36">
        <v>0</v>
      </c>
      <c r="AU86" s="36">
        <v>0</v>
      </c>
      <c r="AV86" s="36">
        <v>0</v>
      </c>
      <c r="AW86" s="36">
        <v>0</v>
      </c>
      <c r="AX86" s="36">
        <v>0.419009782887847</v>
      </c>
      <c r="AY86" s="36">
        <v>0</v>
      </c>
      <c r="AZ86" s="36">
        <v>0</v>
      </c>
      <c r="BA86" s="36">
        <v>14.465536837062697</v>
      </c>
      <c r="BB86" s="36">
        <v>40.66652409345958</v>
      </c>
      <c r="BC86" s="36">
        <v>0.5266555883209498</v>
      </c>
      <c r="BD86" s="36">
        <v>0</v>
      </c>
      <c r="BE86" s="36">
        <v>0</v>
      </c>
      <c r="BF86" s="36">
        <v>315.1191114048869</v>
      </c>
      <c r="BG86" s="36">
        <v>14.835844284438062</v>
      </c>
      <c r="BH86" s="36">
        <v>881.0846873638208</v>
      </c>
      <c r="BI86" s="36">
        <v>359.87313719894837</v>
      </c>
      <c r="BJ86" s="36">
        <v>50.6443508090049</v>
      </c>
      <c r="BK86" s="36">
        <v>0</v>
      </c>
      <c r="BL86" s="36">
        <v>0</v>
      </c>
      <c r="BM86" s="36">
        <v>0</v>
      </c>
      <c r="BN86" s="36">
        <v>0</v>
      </c>
      <c r="BO86" s="36">
        <v>0</v>
      </c>
      <c r="BP86" s="36">
        <v>0</v>
      </c>
      <c r="BQ86" s="36">
        <v>0</v>
      </c>
      <c r="BR86" s="36">
        <v>0</v>
      </c>
      <c r="BS86" s="36">
        <v>0</v>
      </c>
      <c r="BT86" s="36">
        <v>0</v>
      </c>
      <c r="BU86" s="36">
        <v>0</v>
      </c>
      <c r="BV86" s="36">
        <v>0</v>
      </c>
      <c r="BW86" s="36">
        <v>0.0010531640944799006</v>
      </c>
      <c r="BX86" s="36">
        <v>0</v>
      </c>
      <c r="BY86" s="36">
        <v>0</v>
      </c>
      <c r="BZ86" s="36">
        <v>0</v>
      </c>
      <c r="CA86" s="36">
        <v>0</v>
      </c>
      <c r="CB86" s="36">
        <v>0</v>
      </c>
      <c r="CC86" s="36">
        <v>0</v>
      </c>
      <c r="CD86" s="36">
        <v>0</v>
      </c>
      <c r="CE86" s="36">
        <v>8.289889497434734</v>
      </c>
      <c r="CF86" s="36">
        <v>0</v>
      </c>
      <c r="CG86" s="36">
        <v>0</v>
      </c>
      <c r="CH86" s="36">
        <v>0</v>
      </c>
      <c r="CI86" s="36">
        <v>0</v>
      </c>
      <c r="CJ86" s="36">
        <v>0</v>
      </c>
      <c r="CK86" s="36">
        <v>0</v>
      </c>
      <c r="CL86" s="36">
        <v>0</v>
      </c>
      <c r="CM86" s="36">
        <v>108.92063800870865</v>
      </c>
      <c r="CN86" s="36">
        <v>0</v>
      </c>
      <c r="CO86" s="36">
        <v>0</v>
      </c>
      <c r="CP86" s="36">
        <v>0</v>
      </c>
      <c r="CQ86" s="36">
        <v>4.009060694636495</v>
      </c>
      <c r="CR86" s="36">
        <v>0</v>
      </c>
      <c r="CS86" s="36">
        <v>0</v>
      </c>
      <c r="CT86" s="36">
        <v>0</v>
      </c>
      <c r="CU86" s="36">
        <v>8.39092844853276</v>
      </c>
      <c r="CV86" s="36">
        <v>0</v>
      </c>
      <c r="CW86" s="36">
        <v>0</v>
      </c>
      <c r="CX86" s="36">
        <v>0</v>
      </c>
      <c r="CY86" s="36">
        <v>0</v>
      </c>
      <c r="CZ86" s="36">
        <v>0</v>
      </c>
      <c r="DA86" s="36">
        <v>0</v>
      </c>
      <c r="DB86" s="36">
        <v>0</v>
      </c>
      <c r="DC86" s="36">
        <v>0</v>
      </c>
      <c r="DD86" s="36">
        <v>0.007137954965697219</v>
      </c>
      <c r="DE86" s="36">
        <v>0</v>
      </c>
      <c r="DF86" s="36">
        <v>0</v>
      </c>
      <c r="DG86" s="36">
        <v>0</v>
      </c>
      <c r="DH86" s="36">
        <v>0</v>
      </c>
      <c r="DI86" s="36">
        <v>0</v>
      </c>
      <c r="DJ86" s="36">
        <v>0.8198255114293432</v>
      </c>
      <c r="DK86" s="36">
        <v>0</v>
      </c>
      <c r="DL86" s="36">
        <v>5.578301702356354</v>
      </c>
      <c r="DM86" s="36">
        <v>0</v>
      </c>
      <c r="DN86" s="36">
        <v>0</v>
      </c>
      <c r="DO86" s="36">
        <v>0</v>
      </c>
      <c r="DP86" s="36">
        <v>0</v>
      </c>
      <c r="DQ86" s="36">
        <v>0</v>
      </c>
      <c r="DR86" s="36">
        <v>0</v>
      </c>
      <c r="DS86" s="36">
        <v>0</v>
      </c>
      <c r="DT86" s="36">
        <v>0</v>
      </c>
      <c r="DU86" s="36">
        <v>0</v>
      </c>
      <c r="DV86" s="36">
        <v>0.040131100288819596</v>
      </c>
      <c r="DW86" s="36">
        <v>0</v>
      </c>
      <c r="DX86" s="36">
        <f t="shared" si="9"/>
        <v>2003.7103790600404</v>
      </c>
      <c r="DY86" s="36">
        <v>0</v>
      </c>
      <c r="DZ86" s="36">
        <v>0</v>
      </c>
      <c r="EA86" s="36">
        <f>SUM(DY86:DZ86)</f>
        <v>0</v>
      </c>
      <c r="EB86" s="36">
        <v>0</v>
      </c>
      <c r="EC86" s="36">
        <v>0</v>
      </c>
      <c r="ED86" s="36">
        <f>SUM(EB86:EC86)</f>
        <v>0</v>
      </c>
      <c r="EE86" s="36">
        <v>0</v>
      </c>
      <c r="EF86" s="36">
        <v>0</v>
      </c>
      <c r="EG86" s="36">
        <f>SUM(ED86:EF86)</f>
        <v>0</v>
      </c>
      <c r="EH86" s="36">
        <v>0</v>
      </c>
      <c r="EI86" s="36">
        <v>-1.274112228606838</v>
      </c>
      <c r="EJ86" s="36">
        <f>SUM(EH86:EI86)</f>
        <v>-1.274112228606838</v>
      </c>
      <c r="EK86" s="36">
        <f t="shared" si="10"/>
        <v>-1.274112228606838</v>
      </c>
      <c r="EL86" s="36">
        <f t="shared" si="11"/>
        <v>2002.4362668314336</v>
      </c>
    </row>
    <row r="87" spans="1:142" ht="12.75" customHeight="1">
      <c r="A87" s="21">
        <v>79</v>
      </c>
      <c r="B87" s="7" t="s">
        <v>406</v>
      </c>
      <c r="C87" s="4" t="s">
        <v>407</v>
      </c>
      <c r="D87" s="36">
        <v>0</v>
      </c>
      <c r="E87" s="36">
        <v>0.0012551509591237843</v>
      </c>
      <c r="F87" s="36">
        <v>0.09897080577470849</v>
      </c>
      <c r="G87" s="36">
        <v>0.019046734401041304</v>
      </c>
      <c r="H87" s="36">
        <v>0</v>
      </c>
      <c r="I87" s="36">
        <v>0</v>
      </c>
      <c r="J87" s="36">
        <v>0</v>
      </c>
      <c r="K87" s="36">
        <v>0.09571469562583795</v>
      </c>
      <c r="L87" s="36">
        <v>0</v>
      </c>
      <c r="M87" s="36">
        <v>0</v>
      </c>
      <c r="N87" s="36">
        <v>3.209148504478475</v>
      </c>
      <c r="O87" s="36">
        <v>5.666781393946644</v>
      </c>
      <c r="P87" s="36">
        <v>1.9689782839463972</v>
      </c>
      <c r="Q87" s="36">
        <v>10.215664274233697</v>
      </c>
      <c r="R87" s="36">
        <v>2.0409236201904135</v>
      </c>
      <c r="S87" s="36">
        <v>0.1384007788439866</v>
      </c>
      <c r="T87" s="36">
        <v>7.264042564089814</v>
      </c>
      <c r="U87" s="36">
        <v>12.806307395708638</v>
      </c>
      <c r="V87" s="36">
        <v>1.2602137678342533</v>
      </c>
      <c r="W87" s="36">
        <v>10.274364024114776</v>
      </c>
      <c r="X87" s="36">
        <v>0</v>
      </c>
      <c r="Y87" s="36">
        <v>0.8138749446713378</v>
      </c>
      <c r="Z87" s="36">
        <v>1.7504192117966517</v>
      </c>
      <c r="AA87" s="36">
        <v>4.318701077506713</v>
      </c>
      <c r="AB87" s="36">
        <v>0</v>
      </c>
      <c r="AC87" s="36">
        <v>0.735345199997472</v>
      </c>
      <c r="AD87" s="36">
        <v>0</v>
      </c>
      <c r="AE87" s="36">
        <v>0.001</v>
      </c>
      <c r="AF87" s="36">
        <v>1.9091828041319583</v>
      </c>
      <c r="AG87" s="36">
        <v>0.0693670683057447</v>
      </c>
      <c r="AH87" s="36">
        <v>3.6013212777702948</v>
      </c>
      <c r="AI87" s="36">
        <v>21.94444016069069</v>
      </c>
      <c r="AJ87" s="36">
        <v>0.1147648050350252</v>
      </c>
      <c r="AK87" s="36">
        <v>15.921608852616274</v>
      </c>
      <c r="AL87" s="36">
        <v>0.17952219693059904</v>
      </c>
      <c r="AM87" s="36">
        <v>1.8654387463489237</v>
      </c>
      <c r="AN87" s="36">
        <v>76.24063130444807</v>
      </c>
      <c r="AO87" s="36">
        <v>2.1567224767769257</v>
      </c>
      <c r="AP87" s="36">
        <v>59.742602848483074</v>
      </c>
      <c r="AQ87" s="36">
        <v>0.001195402551220619</v>
      </c>
      <c r="AR87" s="36">
        <v>93.81107686549453</v>
      </c>
      <c r="AS87" s="36">
        <v>0.343987465153173</v>
      </c>
      <c r="AT87" s="36">
        <v>703.0055992587547</v>
      </c>
      <c r="AU87" s="36">
        <v>128.15296388475883</v>
      </c>
      <c r="AV87" s="36">
        <v>86.32556907782676</v>
      </c>
      <c r="AW87" s="36">
        <v>328.97788430116805</v>
      </c>
      <c r="AX87" s="36">
        <v>4306.9987387588135</v>
      </c>
      <c r="AY87" s="36">
        <v>0</v>
      </c>
      <c r="AZ87" s="36">
        <v>91.43659657885641</v>
      </c>
      <c r="BA87" s="36">
        <v>0.040864076918240996</v>
      </c>
      <c r="BB87" s="36">
        <v>48.724869950205964</v>
      </c>
      <c r="BC87" s="36">
        <v>790.4557369848671</v>
      </c>
      <c r="BD87" s="36">
        <v>24.048426515252814</v>
      </c>
      <c r="BE87" s="36">
        <v>48.14383998700978</v>
      </c>
      <c r="BF87" s="36">
        <v>106.99962705872098</v>
      </c>
      <c r="BG87" s="36">
        <v>5.071585883788424</v>
      </c>
      <c r="BH87" s="36">
        <v>8.202056426442727</v>
      </c>
      <c r="BI87" s="36">
        <v>16.32444102876262</v>
      </c>
      <c r="BJ87" s="36">
        <v>2668.1555315470255</v>
      </c>
      <c r="BK87" s="36">
        <v>42.61197188808576</v>
      </c>
      <c r="BL87" s="36">
        <v>265.3175014435566</v>
      </c>
      <c r="BM87" s="36">
        <v>1790.6338110648564</v>
      </c>
      <c r="BN87" s="36">
        <v>0.22956903098199916</v>
      </c>
      <c r="BO87" s="36">
        <v>5.803856912845026</v>
      </c>
      <c r="BP87" s="36">
        <v>8.360543317253828</v>
      </c>
      <c r="BQ87" s="36">
        <v>27.363879494807108</v>
      </c>
      <c r="BR87" s="36">
        <v>51.10187792370783</v>
      </c>
      <c r="BS87" s="36">
        <v>4.976591463069149</v>
      </c>
      <c r="BT87" s="36">
        <v>270.7519373491135</v>
      </c>
      <c r="BU87" s="36">
        <v>92.35014337212672</v>
      </c>
      <c r="BV87" s="36">
        <v>1509.343389805195</v>
      </c>
      <c r="BW87" s="36">
        <v>36.4345463700729</v>
      </c>
      <c r="BX87" s="36">
        <v>115.3350291373128</v>
      </c>
      <c r="BY87" s="36">
        <v>33.06235777787342</v>
      </c>
      <c r="BZ87" s="36">
        <v>61.8503555539167</v>
      </c>
      <c r="CA87" s="36">
        <v>57.903162270581305</v>
      </c>
      <c r="CB87" s="36">
        <v>4.058085127597454</v>
      </c>
      <c r="CC87" s="36">
        <v>3.1960655698384612</v>
      </c>
      <c r="CD87" s="36">
        <v>1.6052463902258218</v>
      </c>
      <c r="CE87" s="36">
        <v>18.79990740020394</v>
      </c>
      <c r="CF87" s="36">
        <v>11.750282337981597</v>
      </c>
      <c r="CG87" s="36">
        <v>16.89117143944728</v>
      </c>
      <c r="CH87" s="36">
        <v>28.302944144175502</v>
      </c>
      <c r="CI87" s="36">
        <v>24.24248316458602</v>
      </c>
      <c r="CJ87" s="36">
        <v>71.46604146769026</v>
      </c>
      <c r="CK87" s="36">
        <v>1121.4717822877687</v>
      </c>
      <c r="CL87" s="36">
        <v>0</v>
      </c>
      <c r="CM87" s="36">
        <v>31.230095249106675</v>
      </c>
      <c r="CN87" s="36">
        <v>2.63596997956431</v>
      </c>
      <c r="CO87" s="36">
        <v>3.7147924436001603</v>
      </c>
      <c r="CP87" s="36">
        <v>994.9142422967727</v>
      </c>
      <c r="CQ87" s="36">
        <v>340.8810189649569</v>
      </c>
      <c r="CR87" s="36">
        <v>5.847072062566589</v>
      </c>
      <c r="CS87" s="36">
        <v>0.06719457549008029</v>
      </c>
      <c r="CT87" s="36">
        <v>0.01556981995153642</v>
      </c>
      <c r="CU87" s="36">
        <v>439.3810242430103</v>
      </c>
      <c r="CV87" s="36">
        <v>134.8082673830809</v>
      </c>
      <c r="CW87" s="36">
        <v>0</v>
      </c>
      <c r="CX87" s="36">
        <v>0.052162874755816185</v>
      </c>
      <c r="CY87" s="36">
        <v>1.67118607755221</v>
      </c>
      <c r="CZ87" s="36">
        <v>0.9665321025343319</v>
      </c>
      <c r="DA87" s="36">
        <v>0.09407481606566233</v>
      </c>
      <c r="DB87" s="36">
        <v>5.628333867389113</v>
      </c>
      <c r="DC87" s="36">
        <v>0.004352977142707258</v>
      </c>
      <c r="DD87" s="36">
        <v>2.6228564900378735</v>
      </c>
      <c r="DE87" s="36">
        <v>46.21052666091091</v>
      </c>
      <c r="DF87" s="36">
        <v>0.006786720635179921</v>
      </c>
      <c r="DG87" s="36">
        <v>16.077731064703624</v>
      </c>
      <c r="DH87" s="36">
        <v>2.8942444922439043</v>
      </c>
      <c r="DI87" s="36">
        <v>0.012152758605191692</v>
      </c>
      <c r="DJ87" s="36">
        <v>292.0051818709073</v>
      </c>
      <c r="DK87" s="36">
        <v>0.4099070597088202</v>
      </c>
      <c r="DL87" s="36">
        <v>530.2710158201174</v>
      </c>
      <c r="DM87" s="36">
        <v>79.75797839524513</v>
      </c>
      <c r="DN87" s="36">
        <v>0.011934259372696873</v>
      </c>
      <c r="DO87" s="36">
        <v>0</v>
      </c>
      <c r="DP87" s="36">
        <v>1.541598225198022</v>
      </c>
      <c r="DQ87" s="36">
        <v>0</v>
      </c>
      <c r="DR87" s="36">
        <v>0.05795608740922445</v>
      </c>
      <c r="DS87" s="36">
        <v>0.01978050952557191</v>
      </c>
      <c r="DT87" s="36">
        <v>4.535080703103225</v>
      </c>
      <c r="DU87" s="36">
        <v>2.763044369913226</v>
      </c>
      <c r="DV87" s="36">
        <v>956.4620648268177</v>
      </c>
      <c r="DW87" s="36">
        <v>0</v>
      </c>
      <c r="DX87" s="36">
        <f t="shared" si="9"/>
        <v>19274.431609574898</v>
      </c>
      <c r="DY87" s="36">
        <v>0</v>
      </c>
      <c r="DZ87" s="36">
        <v>0</v>
      </c>
      <c r="EA87" s="36">
        <f>SUM(DY87:DZ87)</f>
        <v>0</v>
      </c>
      <c r="EB87" s="36">
        <v>0</v>
      </c>
      <c r="EC87" s="36">
        <v>1053.9322011747884</v>
      </c>
      <c r="ED87" s="36">
        <f>SUM(EB87:EC87)</f>
        <v>1053.9322011747884</v>
      </c>
      <c r="EE87" s="36">
        <v>0</v>
      </c>
      <c r="EF87" s="36">
        <v>0</v>
      </c>
      <c r="EG87" s="36">
        <f>SUM(ED87:EF87)</f>
        <v>1053.9322011747884</v>
      </c>
      <c r="EH87" s="36">
        <v>0</v>
      </c>
      <c r="EI87" s="36">
        <v>-985.5517629038908</v>
      </c>
      <c r="EJ87" s="36">
        <f>SUM(EH87:EI87)</f>
        <v>-985.5517629038908</v>
      </c>
      <c r="EK87" s="36">
        <f t="shared" si="10"/>
        <v>68.38043827089757</v>
      </c>
      <c r="EL87" s="36">
        <f t="shared" si="11"/>
        <v>19342.812047845797</v>
      </c>
    </row>
    <row r="88" spans="1:142" ht="12.75" customHeight="1">
      <c r="A88" s="21">
        <v>80</v>
      </c>
      <c r="B88" s="7" t="s">
        <v>408</v>
      </c>
      <c r="C88" s="4" t="s">
        <v>409</v>
      </c>
      <c r="D88" s="36">
        <v>0</v>
      </c>
      <c r="E88" s="36">
        <v>0.0027329556068930875</v>
      </c>
      <c r="F88" s="36">
        <v>0</v>
      </c>
      <c r="G88" s="36">
        <v>0</v>
      </c>
      <c r="H88" s="36">
        <v>0.020648807800308686</v>
      </c>
      <c r="I88" s="36">
        <v>134.42894938087173</v>
      </c>
      <c r="J88" s="36">
        <v>196.8528337636705</v>
      </c>
      <c r="K88" s="36">
        <v>0</v>
      </c>
      <c r="L88" s="36">
        <v>0</v>
      </c>
      <c r="M88" s="36">
        <v>0</v>
      </c>
      <c r="N88" s="36">
        <v>0</v>
      </c>
      <c r="O88" s="36">
        <v>6.303371861059535</v>
      </c>
      <c r="P88" s="36">
        <v>5.806191040379561</v>
      </c>
      <c r="Q88" s="36">
        <v>0.04801782992164651</v>
      </c>
      <c r="R88" s="36">
        <v>6.817452781486999</v>
      </c>
      <c r="S88" s="36">
        <v>0</v>
      </c>
      <c r="T88" s="36">
        <v>19.733246913215325</v>
      </c>
      <c r="U88" s="36">
        <v>11.625538284034393</v>
      </c>
      <c r="V88" s="36">
        <v>403.48820407154824</v>
      </c>
      <c r="W88" s="36">
        <v>0</v>
      </c>
      <c r="X88" s="36">
        <v>412.98117907653256</v>
      </c>
      <c r="Y88" s="36">
        <v>26.116829355650495</v>
      </c>
      <c r="Z88" s="36">
        <v>0.33456546020044753</v>
      </c>
      <c r="AA88" s="36">
        <v>108.69334559087451</v>
      </c>
      <c r="AB88" s="36">
        <v>0.8744702264340115</v>
      </c>
      <c r="AC88" s="36">
        <v>79.94901611112415</v>
      </c>
      <c r="AD88" s="36">
        <v>0</v>
      </c>
      <c r="AE88" s="36">
        <v>0</v>
      </c>
      <c r="AF88" s="36">
        <v>1.4353089739987754</v>
      </c>
      <c r="AG88" s="36">
        <v>464.11103671404817</v>
      </c>
      <c r="AH88" s="36">
        <v>0</v>
      </c>
      <c r="AI88" s="36">
        <v>0</v>
      </c>
      <c r="AJ88" s="36">
        <v>0</v>
      </c>
      <c r="AK88" s="36">
        <v>0</v>
      </c>
      <c r="AL88" s="36">
        <v>0</v>
      </c>
      <c r="AM88" s="36">
        <v>0.04726281582812966</v>
      </c>
      <c r="AN88" s="36">
        <v>115.3011183692754</v>
      </c>
      <c r="AO88" s="36">
        <v>0</v>
      </c>
      <c r="AP88" s="36">
        <v>0</v>
      </c>
      <c r="AQ88" s="36">
        <v>0</v>
      </c>
      <c r="AR88" s="36">
        <v>0</v>
      </c>
      <c r="AS88" s="36">
        <v>0</v>
      </c>
      <c r="AT88" s="36">
        <v>0</v>
      </c>
      <c r="AU88" s="36">
        <v>0</v>
      </c>
      <c r="AV88" s="36">
        <v>0</v>
      </c>
      <c r="AW88" s="36">
        <v>0</v>
      </c>
      <c r="AX88" s="36">
        <v>0</v>
      </c>
      <c r="AY88" s="36">
        <v>0</v>
      </c>
      <c r="AZ88" s="36">
        <v>445.76995360758775</v>
      </c>
      <c r="BA88" s="36">
        <v>112.92352163031308</v>
      </c>
      <c r="BB88" s="36">
        <v>12.922810217269</v>
      </c>
      <c r="BC88" s="36">
        <v>0.5582192235916432</v>
      </c>
      <c r="BD88" s="36">
        <v>23716.800102173347</v>
      </c>
      <c r="BE88" s="36">
        <v>223.00813531681234</v>
      </c>
      <c r="BF88" s="36">
        <v>402.5155063827185</v>
      </c>
      <c r="BG88" s="36">
        <v>0</v>
      </c>
      <c r="BH88" s="36">
        <v>0</v>
      </c>
      <c r="BI88" s="36">
        <v>0</v>
      </c>
      <c r="BJ88" s="36">
        <v>62.154610837341366</v>
      </c>
      <c r="BK88" s="36">
        <v>0</v>
      </c>
      <c r="BL88" s="36">
        <v>0</v>
      </c>
      <c r="BM88" s="36">
        <v>0</v>
      </c>
      <c r="BN88" s="36">
        <v>0</v>
      </c>
      <c r="BO88" s="36">
        <v>0</v>
      </c>
      <c r="BP88" s="36">
        <v>0</v>
      </c>
      <c r="BQ88" s="36">
        <v>0</v>
      </c>
      <c r="BR88" s="36">
        <v>0</v>
      </c>
      <c r="BS88" s="36">
        <v>0</v>
      </c>
      <c r="BT88" s="36">
        <v>0</v>
      </c>
      <c r="BU88" s="36">
        <v>0</v>
      </c>
      <c r="BV88" s="36">
        <v>0</v>
      </c>
      <c r="BW88" s="36">
        <v>5.510805450143842</v>
      </c>
      <c r="BX88" s="36">
        <v>0</v>
      </c>
      <c r="BY88" s="36">
        <v>0</v>
      </c>
      <c r="BZ88" s="36">
        <v>0</v>
      </c>
      <c r="CA88" s="36">
        <v>0</v>
      </c>
      <c r="CB88" s="36">
        <v>0</v>
      </c>
      <c r="CC88" s="36">
        <v>0</v>
      </c>
      <c r="CD88" s="36">
        <v>0</v>
      </c>
      <c r="CE88" s="36">
        <v>0</v>
      </c>
      <c r="CF88" s="36">
        <v>0</v>
      </c>
      <c r="CG88" s="36">
        <v>0</v>
      </c>
      <c r="CH88" s="36">
        <v>0</v>
      </c>
      <c r="CI88" s="36">
        <v>0</v>
      </c>
      <c r="CJ88" s="36">
        <v>0</v>
      </c>
      <c r="CK88" s="36">
        <v>0</v>
      </c>
      <c r="CL88" s="36">
        <v>0</v>
      </c>
      <c r="CM88" s="36">
        <v>0</v>
      </c>
      <c r="CN88" s="36">
        <v>0</v>
      </c>
      <c r="CO88" s="36">
        <v>0</v>
      </c>
      <c r="CP88" s="36">
        <v>0</v>
      </c>
      <c r="CQ88" s="36">
        <v>0</v>
      </c>
      <c r="CR88" s="36">
        <v>0.016306994370797207</v>
      </c>
      <c r="CS88" s="36">
        <v>0</v>
      </c>
      <c r="CT88" s="36">
        <v>0</v>
      </c>
      <c r="CU88" s="36">
        <v>0.27411383480041324</v>
      </c>
      <c r="CV88" s="36">
        <v>307.77878632658576</v>
      </c>
      <c r="CW88" s="36">
        <v>41.11910510393091</v>
      </c>
      <c r="CX88" s="36">
        <v>0</v>
      </c>
      <c r="CY88" s="36">
        <v>0.06174949994616167</v>
      </c>
      <c r="CZ88" s="36">
        <v>0</v>
      </c>
      <c r="DA88" s="36">
        <v>0</v>
      </c>
      <c r="DB88" s="36">
        <v>0</v>
      </c>
      <c r="DC88" s="36">
        <v>0.03421183120908699</v>
      </c>
      <c r="DD88" s="36">
        <v>0.4354570644195341</v>
      </c>
      <c r="DE88" s="36">
        <v>0</v>
      </c>
      <c r="DF88" s="36">
        <v>0</v>
      </c>
      <c r="DG88" s="36">
        <v>0</v>
      </c>
      <c r="DH88" s="36">
        <v>0</v>
      </c>
      <c r="DI88" s="36">
        <v>0</v>
      </c>
      <c r="DJ88" s="36">
        <v>81.17990054026555</v>
      </c>
      <c r="DK88" s="36">
        <v>7.392279364445769</v>
      </c>
      <c r="DL88" s="36">
        <v>0.35525857485944357</v>
      </c>
      <c r="DM88" s="36">
        <v>0.03690938835035132</v>
      </c>
      <c r="DN88" s="36">
        <v>0.6109704233015381</v>
      </c>
      <c r="DO88" s="36">
        <v>0</v>
      </c>
      <c r="DP88" s="36">
        <v>1438.4219902256195</v>
      </c>
      <c r="DQ88" s="36">
        <v>3.2664207604205915</v>
      </c>
      <c r="DR88" s="36">
        <v>25.856908686562157</v>
      </c>
      <c r="DS88" s="36">
        <v>0</v>
      </c>
      <c r="DT88" s="36">
        <v>0.022026582817400178</v>
      </c>
      <c r="DU88" s="36">
        <v>0.009182405245159524</v>
      </c>
      <c r="DV88" s="36">
        <v>36.581329391246896</v>
      </c>
      <c r="DW88" s="36">
        <v>0</v>
      </c>
      <c r="DX88" s="36">
        <f t="shared" si="9"/>
        <v>28920.58789222108</v>
      </c>
      <c r="DY88" s="36">
        <v>0</v>
      </c>
      <c r="DZ88" s="36">
        <v>0</v>
      </c>
      <c r="EA88" s="36">
        <f>SUM(DY88:DZ88)</f>
        <v>0</v>
      </c>
      <c r="EB88" s="36">
        <v>85328.59688258896</v>
      </c>
      <c r="EC88" s="36">
        <v>6982.952878460411</v>
      </c>
      <c r="ED88" s="36">
        <f>SUM(EB88:EC88)</f>
        <v>92311.54976104936</v>
      </c>
      <c r="EE88" s="36">
        <v>0</v>
      </c>
      <c r="EF88" s="36">
        <v>0</v>
      </c>
      <c r="EG88" s="36">
        <f>SUM(ED88:EF88)</f>
        <v>92311.54976104936</v>
      </c>
      <c r="EH88" s="36">
        <v>0</v>
      </c>
      <c r="EI88" s="36">
        <v>-31.020724400662807</v>
      </c>
      <c r="EJ88" s="36">
        <f>SUM(EH88:EI88)</f>
        <v>-31.020724400662807</v>
      </c>
      <c r="EK88" s="36">
        <f t="shared" si="10"/>
        <v>92280.5290366487</v>
      </c>
      <c r="EL88" s="36">
        <f t="shared" si="11"/>
        <v>121201.11692886979</v>
      </c>
    </row>
    <row r="89" spans="1:142" ht="12.75" customHeight="1">
      <c r="A89" s="21">
        <v>81</v>
      </c>
      <c r="B89" s="7" t="s">
        <v>410</v>
      </c>
      <c r="C89" s="4" t="s">
        <v>411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0.001</v>
      </c>
      <c r="P89" s="36">
        <v>0</v>
      </c>
      <c r="Q89" s="36">
        <v>0.0313879719464487</v>
      </c>
      <c r="R89" s="36">
        <v>11.038997764450066</v>
      </c>
      <c r="S89" s="36">
        <v>0</v>
      </c>
      <c r="T89" s="36">
        <v>51.3057144498039</v>
      </c>
      <c r="U89" s="36">
        <v>40.47979859118129</v>
      </c>
      <c r="V89" s="36">
        <v>74.10912209106397</v>
      </c>
      <c r="W89" s="36">
        <v>91.88505301514985</v>
      </c>
      <c r="X89" s="36">
        <v>0</v>
      </c>
      <c r="Y89" s="36">
        <v>62.583677008324244</v>
      </c>
      <c r="Z89" s="36">
        <v>4.686187373519047</v>
      </c>
      <c r="AA89" s="36">
        <v>68.87696688726223</v>
      </c>
      <c r="AB89" s="36">
        <v>0</v>
      </c>
      <c r="AC89" s="36">
        <v>140.93296918798413</v>
      </c>
      <c r="AD89" s="36">
        <v>7.319798884600315</v>
      </c>
      <c r="AE89" s="36">
        <v>0</v>
      </c>
      <c r="AF89" s="36">
        <v>0</v>
      </c>
      <c r="AG89" s="36">
        <v>13.431071992461087</v>
      </c>
      <c r="AH89" s="36">
        <v>0</v>
      </c>
      <c r="AI89" s="36">
        <v>0.1090621042857577</v>
      </c>
      <c r="AJ89" s="36">
        <v>0.011638122630863003</v>
      </c>
      <c r="AK89" s="36">
        <v>0.19407082980707646</v>
      </c>
      <c r="AL89" s="36">
        <v>0</v>
      </c>
      <c r="AM89" s="36">
        <v>0.007495432798588178</v>
      </c>
      <c r="AN89" s="36">
        <v>1.6325032719183392</v>
      </c>
      <c r="AO89" s="36">
        <v>0</v>
      </c>
      <c r="AP89" s="36">
        <v>10.674682108651579</v>
      </c>
      <c r="AQ89" s="36">
        <v>0</v>
      </c>
      <c r="AR89" s="36">
        <v>0.22099335432977954</v>
      </c>
      <c r="AS89" s="36">
        <v>0</v>
      </c>
      <c r="AT89" s="36">
        <v>40.38794312028215</v>
      </c>
      <c r="AU89" s="36">
        <v>0</v>
      </c>
      <c r="AV89" s="36">
        <v>0.005105538438001956</v>
      </c>
      <c r="AW89" s="36">
        <v>0</v>
      </c>
      <c r="AX89" s="36">
        <v>0.005105538438001956</v>
      </c>
      <c r="AY89" s="36">
        <v>26.33416103666157</v>
      </c>
      <c r="AZ89" s="36">
        <v>90.8921046634994</v>
      </c>
      <c r="BA89" s="36">
        <v>26.114019970423488</v>
      </c>
      <c r="BB89" s="36">
        <v>89.33461285278092</v>
      </c>
      <c r="BC89" s="36">
        <v>64.48079479257237</v>
      </c>
      <c r="BD89" s="36">
        <v>36.26501188107709</v>
      </c>
      <c r="BE89" s="36">
        <v>583.7357528122757</v>
      </c>
      <c r="BF89" s="36">
        <v>342.38367034191674</v>
      </c>
      <c r="BG89" s="36">
        <v>14.971765717128394</v>
      </c>
      <c r="BH89" s="36">
        <v>1.102073160881025</v>
      </c>
      <c r="BI89" s="36">
        <v>0.18381497865851787</v>
      </c>
      <c r="BJ89" s="36">
        <v>24.558074385167686</v>
      </c>
      <c r="BK89" s="36">
        <v>0</v>
      </c>
      <c r="BL89" s="36">
        <v>0.5995085796229916</v>
      </c>
      <c r="BM89" s="36">
        <v>19.126156327636927</v>
      </c>
      <c r="BN89" s="36">
        <v>0</v>
      </c>
      <c r="BO89" s="36">
        <v>0</v>
      </c>
      <c r="BP89" s="36">
        <v>7.069466345425706</v>
      </c>
      <c r="BQ89" s="36">
        <v>0</v>
      </c>
      <c r="BR89" s="36">
        <v>0</v>
      </c>
      <c r="BS89" s="36">
        <v>0</v>
      </c>
      <c r="BT89" s="36">
        <v>0.030252166355230956</v>
      </c>
      <c r="BU89" s="36">
        <v>0</v>
      </c>
      <c r="BV89" s="36">
        <v>0.5836602431292224</v>
      </c>
      <c r="BW89" s="36">
        <v>0</v>
      </c>
      <c r="BX89" s="36">
        <v>0</v>
      </c>
      <c r="BY89" s="36">
        <v>0</v>
      </c>
      <c r="BZ89" s="36">
        <v>0.00483445911392791</v>
      </c>
      <c r="CA89" s="36">
        <v>0</v>
      </c>
      <c r="CB89" s="36">
        <v>0.001</v>
      </c>
      <c r="CC89" s="36">
        <v>3.1472739214113936</v>
      </c>
      <c r="CD89" s="36">
        <v>3.1586743875649765</v>
      </c>
      <c r="CE89" s="36">
        <v>15.532169624344396</v>
      </c>
      <c r="CF89" s="36">
        <v>0.006805144540647203</v>
      </c>
      <c r="CG89" s="36">
        <v>0.001462990055606654</v>
      </c>
      <c r="CH89" s="36">
        <v>0.006587011786462012</v>
      </c>
      <c r="CI89" s="36">
        <v>0.3594531486699857</v>
      </c>
      <c r="CJ89" s="36">
        <v>0.01556739232938588</v>
      </c>
      <c r="CK89" s="36">
        <v>0.966064416941627</v>
      </c>
      <c r="CL89" s="36">
        <v>0</v>
      </c>
      <c r="CM89" s="36">
        <v>0.8422556860906923</v>
      </c>
      <c r="CN89" s="36">
        <v>0.10125353796931694</v>
      </c>
      <c r="CO89" s="36">
        <v>0.005409025671765718</v>
      </c>
      <c r="CP89" s="36">
        <v>0</v>
      </c>
      <c r="CQ89" s="36">
        <v>68.1872647340574</v>
      </c>
      <c r="CR89" s="36">
        <v>0</v>
      </c>
      <c r="CS89" s="36">
        <v>0</v>
      </c>
      <c r="CT89" s="36">
        <v>0</v>
      </c>
      <c r="CU89" s="36">
        <v>3.3712118453959907</v>
      </c>
      <c r="CV89" s="36">
        <v>110.8305086828409</v>
      </c>
      <c r="CW89" s="36">
        <v>0</v>
      </c>
      <c r="CX89" s="36">
        <v>1.3917774917664154</v>
      </c>
      <c r="CY89" s="36">
        <v>57.39246568625258</v>
      </c>
      <c r="CZ89" s="36">
        <v>0</v>
      </c>
      <c r="DA89" s="36">
        <v>0</v>
      </c>
      <c r="DB89" s="36">
        <v>0.046710105050486214</v>
      </c>
      <c r="DC89" s="36">
        <v>0</v>
      </c>
      <c r="DD89" s="36">
        <v>0</v>
      </c>
      <c r="DE89" s="36">
        <v>0.016494129876890477</v>
      </c>
      <c r="DF89" s="36">
        <v>0</v>
      </c>
      <c r="DG89" s="36">
        <v>0</v>
      </c>
      <c r="DH89" s="36">
        <v>0</v>
      </c>
      <c r="DI89" s="36">
        <v>0</v>
      </c>
      <c r="DJ89" s="36">
        <v>677.920824528652</v>
      </c>
      <c r="DK89" s="36">
        <v>0.04817059598784048</v>
      </c>
      <c r="DL89" s="36">
        <v>0.00983648355384614</v>
      </c>
      <c r="DM89" s="36">
        <v>0</v>
      </c>
      <c r="DN89" s="36">
        <v>0</v>
      </c>
      <c r="DO89" s="36">
        <v>0</v>
      </c>
      <c r="DP89" s="36">
        <v>0</v>
      </c>
      <c r="DQ89" s="36">
        <v>0</v>
      </c>
      <c r="DR89" s="36">
        <v>0.28647104693538733</v>
      </c>
      <c r="DS89" s="36">
        <v>0</v>
      </c>
      <c r="DT89" s="36">
        <v>0</v>
      </c>
      <c r="DU89" s="36">
        <v>0</v>
      </c>
      <c r="DV89" s="36">
        <v>49.080183949099165</v>
      </c>
      <c r="DW89" s="36">
        <v>0</v>
      </c>
      <c r="DX89" s="36">
        <f t="shared" si="9"/>
        <v>2940.425974920498</v>
      </c>
      <c r="DY89" s="36">
        <v>0</v>
      </c>
      <c r="DZ89" s="36">
        <v>0</v>
      </c>
      <c r="EA89" s="36">
        <f>SUM(DY89:DZ89)</f>
        <v>0</v>
      </c>
      <c r="EB89" s="36">
        <v>85637.78554640918</v>
      </c>
      <c r="EC89" s="36">
        <v>106.59812962465335</v>
      </c>
      <c r="ED89" s="36">
        <f>SUM(EB89:EC89)</f>
        <v>85744.38367603383</v>
      </c>
      <c r="EE89" s="36">
        <v>0</v>
      </c>
      <c r="EF89" s="36">
        <v>0</v>
      </c>
      <c r="EG89" s="36">
        <f>SUM(ED89:EF89)</f>
        <v>85744.38367603383</v>
      </c>
      <c r="EH89" s="36">
        <v>0</v>
      </c>
      <c r="EI89" s="36">
        <v>-8.034705682641262</v>
      </c>
      <c r="EJ89" s="36">
        <f>SUM(EH89:EI89)</f>
        <v>-8.034705682641262</v>
      </c>
      <c r="EK89" s="36">
        <f t="shared" si="10"/>
        <v>85736.34897035119</v>
      </c>
      <c r="EL89" s="36">
        <f t="shared" si="11"/>
        <v>88676.77494527168</v>
      </c>
    </row>
    <row r="90" spans="1:142" ht="12.75" customHeight="1">
      <c r="A90" s="21">
        <v>82</v>
      </c>
      <c r="B90" s="7" t="s">
        <v>412</v>
      </c>
      <c r="C90" s="4" t="s">
        <v>413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16.567998517675765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23.820468086236218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  <c r="AG90" s="36">
        <v>0</v>
      </c>
      <c r="AH90" s="36">
        <v>0</v>
      </c>
      <c r="AI90" s="36">
        <v>4115.188601515142</v>
      </c>
      <c r="AJ90" s="36">
        <v>0</v>
      </c>
      <c r="AK90" s="36">
        <v>3792.067231936128</v>
      </c>
      <c r="AL90" s="36">
        <v>0</v>
      </c>
      <c r="AM90" s="36">
        <v>0</v>
      </c>
      <c r="AN90" s="36">
        <v>0</v>
      </c>
      <c r="AO90" s="36">
        <v>0</v>
      </c>
      <c r="AP90" s="36">
        <v>0</v>
      </c>
      <c r="AQ90" s="36">
        <v>0</v>
      </c>
      <c r="AR90" s="36">
        <v>0</v>
      </c>
      <c r="AS90" s="36">
        <v>0</v>
      </c>
      <c r="AT90" s="36">
        <v>0</v>
      </c>
      <c r="AU90" s="36">
        <v>0</v>
      </c>
      <c r="AV90" s="36">
        <v>0</v>
      </c>
      <c r="AW90" s="36">
        <v>0</v>
      </c>
      <c r="AX90" s="36">
        <v>0</v>
      </c>
      <c r="AY90" s="36">
        <v>0</v>
      </c>
      <c r="AZ90" s="36">
        <v>0</v>
      </c>
      <c r="BA90" s="36">
        <v>0</v>
      </c>
      <c r="BB90" s="36">
        <v>0</v>
      </c>
      <c r="BC90" s="36">
        <v>0</v>
      </c>
      <c r="BD90" s="36">
        <v>0</v>
      </c>
      <c r="BE90" s="36">
        <v>0</v>
      </c>
      <c r="BF90" s="36">
        <v>0</v>
      </c>
      <c r="BG90" s="36">
        <v>2454.89833651109</v>
      </c>
      <c r="BH90" s="36">
        <v>968.9023453907334</v>
      </c>
      <c r="BI90" s="36">
        <v>46.032912625162886</v>
      </c>
      <c r="BJ90" s="36">
        <v>82.88895494776284</v>
      </c>
      <c r="BK90" s="36">
        <v>0</v>
      </c>
      <c r="BL90" s="36">
        <v>0</v>
      </c>
      <c r="BM90" s="36">
        <v>0</v>
      </c>
      <c r="BN90" s="36">
        <v>0</v>
      </c>
      <c r="BO90" s="36">
        <v>0</v>
      </c>
      <c r="BP90" s="36">
        <v>0</v>
      </c>
      <c r="BQ90" s="36">
        <v>0</v>
      </c>
      <c r="BR90" s="36">
        <v>0</v>
      </c>
      <c r="BS90" s="36">
        <v>0</v>
      </c>
      <c r="BT90" s="36">
        <v>0</v>
      </c>
      <c r="BU90" s="36">
        <v>0</v>
      </c>
      <c r="BV90" s="36">
        <v>0</v>
      </c>
      <c r="BW90" s="36">
        <v>0</v>
      </c>
      <c r="BX90" s="36">
        <v>0</v>
      </c>
      <c r="BY90" s="36">
        <v>0</v>
      </c>
      <c r="BZ90" s="36">
        <v>0</v>
      </c>
      <c r="CA90" s="36">
        <v>0</v>
      </c>
      <c r="CB90" s="36">
        <v>0</v>
      </c>
      <c r="CC90" s="36">
        <v>0</v>
      </c>
      <c r="CD90" s="36">
        <v>0</v>
      </c>
      <c r="CE90" s="36">
        <v>8.067762249183817</v>
      </c>
      <c r="CF90" s="36">
        <v>0</v>
      </c>
      <c r="CG90" s="36">
        <v>0</v>
      </c>
      <c r="CH90" s="36">
        <v>0</v>
      </c>
      <c r="CI90" s="36">
        <v>0</v>
      </c>
      <c r="CJ90" s="36">
        <v>0</v>
      </c>
      <c r="CK90" s="36">
        <v>0</v>
      </c>
      <c r="CL90" s="36">
        <v>0</v>
      </c>
      <c r="CM90" s="36">
        <v>0</v>
      </c>
      <c r="CN90" s="36">
        <v>0</v>
      </c>
      <c r="CO90" s="36">
        <v>0</v>
      </c>
      <c r="CP90" s="36">
        <v>0</v>
      </c>
      <c r="CQ90" s="36">
        <v>5.520519550277369</v>
      </c>
      <c r="CR90" s="36">
        <v>0</v>
      </c>
      <c r="CS90" s="36">
        <v>0</v>
      </c>
      <c r="CT90" s="36">
        <v>0</v>
      </c>
      <c r="CU90" s="36">
        <v>0</v>
      </c>
      <c r="CV90" s="36">
        <v>0</v>
      </c>
      <c r="CW90" s="36">
        <v>0</v>
      </c>
      <c r="CX90" s="36">
        <v>0</v>
      </c>
      <c r="CY90" s="36">
        <v>0</v>
      </c>
      <c r="CZ90" s="36">
        <v>0</v>
      </c>
      <c r="DA90" s="36">
        <v>0</v>
      </c>
      <c r="DB90" s="36">
        <v>0</v>
      </c>
      <c r="DC90" s="36">
        <v>0</v>
      </c>
      <c r="DD90" s="36">
        <v>0.0010721156891917302</v>
      </c>
      <c r="DE90" s="36">
        <v>9.537480796447413</v>
      </c>
      <c r="DF90" s="36">
        <v>0</v>
      </c>
      <c r="DG90" s="36">
        <v>0</v>
      </c>
      <c r="DH90" s="36">
        <v>0</v>
      </c>
      <c r="DI90" s="36">
        <v>0</v>
      </c>
      <c r="DJ90" s="36">
        <v>27.82429912920534</v>
      </c>
      <c r="DK90" s="36">
        <v>0</v>
      </c>
      <c r="DL90" s="36">
        <v>0</v>
      </c>
      <c r="DM90" s="36">
        <v>0</v>
      </c>
      <c r="DN90" s="36">
        <v>0</v>
      </c>
      <c r="DO90" s="36">
        <v>0</v>
      </c>
      <c r="DP90" s="36">
        <v>0</v>
      </c>
      <c r="DQ90" s="36">
        <v>0</v>
      </c>
      <c r="DR90" s="36">
        <v>0</v>
      </c>
      <c r="DS90" s="36">
        <v>0</v>
      </c>
      <c r="DT90" s="36">
        <v>0</v>
      </c>
      <c r="DU90" s="36">
        <v>0</v>
      </c>
      <c r="DV90" s="36">
        <v>4.843338324334839</v>
      </c>
      <c r="DW90" s="36">
        <v>0</v>
      </c>
      <c r="DX90" s="36">
        <f t="shared" si="9"/>
        <v>11556.161321695068</v>
      </c>
      <c r="DY90" s="36">
        <v>0</v>
      </c>
      <c r="DZ90" s="36">
        <v>0</v>
      </c>
      <c r="EA90" s="36">
        <f>SUM(DY90:DZ90)</f>
        <v>0</v>
      </c>
      <c r="EB90" s="36">
        <v>0</v>
      </c>
      <c r="EC90" s="36">
        <v>0</v>
      </c>
      <c r="ED90" s="36">
        <f>SUM(EB90:EC90)</f>
        <v>0</v>
      </c>
      <c r="EE90" s="36">
        <v>0</v>
      </c>
      <c r="EF90" s="36">
        <v>0</v>
      </c>
      <c r="EG90" s="36">
        <f>SUM(ED90:EF90)</f>
        <v>0</v>
      </c>
      <c r="EH90" s="36">
        <v>0</v>
      </c>
      <c r="EI90" s="36">
        <v>-6.761548371926148</v>
      </c>
      <c r="EJ90" s="36">
        <f>SUM(EH90:EI90)</f>
        <v>-6.761548371926148</v>
      </c>
      <c r="EK90" s="36">
        <f t="shared" si="10"/>
        <v>-6.761548371926148</v>
      </c>
      <c r="EL90" s="36">
        <f t="shared" si="11"/>
        <v>11549.399773323143</v>
      </c>
    </row>
    <row r="91" spans="1:142" ht="12.75" customHeight="1">
      <c r="A91" s="21">
        <v>83</v>
      </c>
      <c r="B91" s="7" t="s">
        <v>414</v>
      </c>
      <c r="C91" s="4" t="s">
        <v>415</v>
      </c>
      <c r="D91" s="36">
        <v>4.645004909667564</v>
      </c>
      <c r="E91" s="36">
        <v>0.08434979875888501</v>
      </c>
      <c r="F91" s="36">
        <v>0.19516404537833487</v>
      </c>
      <c r="G91" s="36">
        <v>0.1989985800044223</v>
      </c>
      <c r="H91" s="36">
        <v>0.0672295428683576</v>
      </c>
      <c r="I91" s="36">
        <v>0.8506140948098213</v>
      </c>
      <c r="J91" s="36">
        <v>0.8066652737025596</v>
      </c>
      <c r="K91" s="36">
        <v>570.1403071881665</v>
      </c>
      <c r="L91" s="36">
        <v>0</v>
      </c>
      <c r="M91" s="36">
        <v>2.053486850797793</v>
      </c>
      <c r="N91" s="36">
        <v>0.06053897520897745</v>
      </c>
      <c r="O91" s="36">
        <v>0.8405051480638571</v>
      </c>
      <c r="P91" s="36">
        <v>12.799248097610022</v>
      </c>
      <c r="Q91" s="36">
        <v>14.584059433735845</v>
      </c>
      <c r="R91" s="36">
        <v>24.870447950342786</v>
      </c>
      <c r="S91" s="36">
        <v>13.823485395791362</v>
      </c>
      <c r="T91" s="36">
        <v>205.95653954379307</v>
      </c>
      <c r="U91" s="36">
        <v>7.886514164331164</v>
      </c>
      <c r="V91" s="36">
        <v>13.537049206662134</v>
      </c>
      <c r="W91" s="36">
        <v>74.14202008753999</v>
      </c>
      <c r="X91" s="36">
        <v>4.690673256666022</v>
      </c>
      <c r="Y91" s="36">
        <v>78.02045518212267</v>
      </c>
      <c r="Z91" s="36">
        <v>17.22972635878364</v>
      </c>
      <c r="AA91" s="36">
        <v>1.110924720608591</v>
      </c>
      <c r="AB91" s="36">
        <v>17.76672818317317</v>
      </c>
      <c r="AC91" s="36">
        <v>90.55996919099204</v>
      </c>
      <c r="AD91" s="36">
        <v>0</v>
      </c>
      <c r="AE91" s="36">
        <v>61.70181056981005</v>
      </c>
      <c r="AF91" s="36">
        <v>0</v>
      </c>
      <c r="AG91" s="36">
        <v>245.5675594118611</v>
      </c>
      <c r="AH91" s="36">
        <v>1.5121407854608444</v>
      </c>
      <c r="AI91" s="36">
        <v>63.8275832215003</v>
      </c>
      <c r="AJ91" s="36">
        <v>2.532345083707233</v>
      </c>
      <c r="AK91" s="36">
        <v>2.764528049591843</v>
      </c>
      <c r="AL91" s="36">
        <v>1.0052157859779363</v>
      </c>
      <c r="AM91" s="36">
        <v>49.025589619785144</v>
      </c>
      <c r="AN91" s="36">
        <v>2.894425748603959</v>
      </c>
      <c r="AO91" s="36">
        <v>0.08898036162510436</v>
      </c>
      <c r="AP91" s="36">
        <v>14.376243026534041</v>
      </c>
      <c r="AQ91" s="36">
        <v>113.50316350873891</v>
      </c>
      <c r="AR91" s="36">
        <v>329.7188060382932</v>
      </c>
      <c r="AS91" s="36">
        <v>2.2761678969689436</v>
      </c>
      <c r="AT91" s="36">
        <v>8.973212868561248</v>
      </c>
      <c r="AU91" s="36">
        <v>7.194866598233888</v>
      </c>
      <c r="AV91" s="36">
        <v>0.2001486275336174</v>
      </c>
      <c r="AW91" s="36">
        <v>81.38575847481216</v>
      </c>
      <c r="AX91" s="36">
        <v>5.190785616996091</v>
      </c>
      <c r="AY91" s="36">
        <v>2.5188032208811943</v>
      </c>
      <c r="AZ91" s="36">
        <v>79.01571736498077</v>
      </c>
      <c r="BA91" s="36">
        <v>0.7126825291114082</v>
      </c>
      <c r="BB91" s="36">
        <v>1.8083650285160973</v>
      </c>
      <c r="BC91" s="36">
        <v>5.497264074200533</v>
      </c>
      <c r="BD91" s="36">
        <v>17.826914600118076</v>
      </c>
      <c r="BE91" s="36">
        <v>13.963448729344906</v>
      </c>
      <c r="BF91" s="36">
        <v>10.23412464442111</v>
      </c>
      <c r="BG91" s="36">
        <v>0</v>
      </c>
      <c r="BH91" s="36">
        <v>476.06519745395946</v>
      </c>
      <c r="BI91" s="36">
        <v>19.732290309625213</v>
      </c>
      <c r="BJ91" s="36">
        <v>62.32124682619059</v>
      </c>
      <c r="BK91" s="36">
        <v>8.034965105166313</v>
      </c>
      <c r="BL91" s="36">
        <v>18.172768082102344</v>
      </c>
      <c r="BM91" s="36">
        <v>11.685843847208492</v>
      </c>
      <c r="BN91" s="36">
        <v>37.34027483051625</v>
      </c>
      <c r="BO91" s="36">
        <v>151.46986900933652</v>
      </c>
      <c r="BP91" s="36">
        <v>21.648826546065145</v>
      </c>
      <c r="BQ91" s="36">
        <v>0.6845811649557667</v>
      </c>
      <c r="BR91" s="36">
        <v>16.050830087051253</v>
      </c>
      <c r="BS91" s="36">
        <v>16.33543225970996</v>
      </c>
      <c r="BT91" s="36">
        <v>61.22188847968989</v>
      </c>
      <c r="BU91" s="36">
        <v>8.918156010676636</v>
      </c>
      <c r="BV91" s="36">
        <v>111.75794774104612</v>
      </c>
      <c r="BW91" s="36">
        <v>7.932595633835735</v>
      </c>
      <c r="BX91" s="36">
        <v>41.55048298194648</v>
      </c>
      <c r="BY91" s="36">
        <v>1655.8890088646203</v>
      </c>
      <c r="BZ91" s="36">
        <v>43.32557277478159</v>
      </c>
      <c r="CA91" s="36">
        <v>0.5049073042079628</v>
      </c>
      <c r="CB91" s="36">
        <v>0.20888690927992548</v>
      </c>
      <c r="CC91" s="36">
        <v>5.537366511986388</v>
      </c>
      <c r="CD91" s="36">
        <v>6.990048635684406</v>
      </c>
      <c r="CE91" s="36">
        <v>0.4992463365214642</v>
      </c>
      <c r="CF91" s="36">
        <v>27.156312673118244</v>
      </c>
      <c r="CG91" s="36">
        <v>0.5672556261378466</v>
      </c>
      <c r="CH91" s="36">
        <v>3.6953779148741988</v>
      </c>
      <c r="CI91" s="36">
        <v>1.4537342177094925</v>
      </c>
      <c r="CJ91" s="36">
        <v>10.786484779400654</v>
      </c>
      <c r="CK91" s="36">
        <v>2902.0632822448806</v>
      </c>
      <c r="CL91" s="36">
        <v>12.616503303639048</v>
      </c>
      <c r="CM91" s="36">
        <v>36.34280306984612</v>
      </c>
      <c r="CN91" s="36">
        <v>4.221150240321833</v>
      </c>
      <c r="CO91" s="36">
        <v>675.2194979461575</v>
      </c>
      <c r="CP91" s="36">
        <v>43.66398408810074</v>
      </c>
      <c r="CQ91" s="36">
        <v>28.194233911796236</v>
      </c>
      <c r="CR91" s="36">
        <v>0</v>
      </c>
      <c r="CS91" s="36">
        <v>0.07989998529328017</v>
      </c>
      <c r="CT91" s="36">
        <v>0</v>
      </c>
      <c r="CU91" s="36">
        <v>640.1122018755192</v>
      </c>
      <c r="CV91" s="36">
        <v>0</v>
      </c>
      <c r="CW91" s="36">
        <v>0</v>
      </c>
      <c r="CX91" s="36">
        <v>0</v>
      </c>
      <c r="CY91" s="36">
        <v>16.982410368822798</v>
      </c>
      <c r="CZ91" s="36">
        <v>1235.8085264416313</v>
      </c>
      <c r="DA91" s="36">
        <v>45.58709574335956</v>
      </c>
      <c r="DB91" s="36">
        <v>0</v>
      </c>
      <c r="DC91" s="36">
        <v>0</v>
      </c>
      <c r="DD91" s="36">
        <v>7.300311500098471</v>
      </c>
      <c r="DE91" s="36">
        <v>11.509567936625455</v>
      </c>
      <c r="DF91" s="36">
        <v>0</v>
      </c>
      <c r="DG91" s="36">
        <v>0</v>
      </c>
      <c r="DH91" s="36">
        <v>0</v>
      </c>
      <c r="DI91" s="36">
        <v>0</v>
      </c>
      <c r="DJ91" s="36">
        <v>130.36055189808908</v>
      </c>
      <c r="DK91" s="36">
        <v>4.600360274473984</v>
      </c>
      <c r="DL91" s="36">
        <v>1.8535859061291045</v>
      </c>
      <c r="DM91" s="36">
        <v>0</v>
      </c>
      <c r="DN91" s="36">
        <v>0.10371438600775487</v>
      </c>
      <c r="DO91" s="36">
        <v>0</v>
      </c>
      <c r="DP91" s="36">
        <v>0.45784071397739545</v>
      </c>
      <c r="DQ91" s="36">
        <v>0</v>
      </c>
      <c r="DR91" s="36">
        <v>0.7359836520494245</v>
      </c>
      <c r="DS91" s="36">
        <v>0</v>
      </c>
      <c r="DT91" s="36">
        <v>0</v>
      </c>
      <c r="DU91" s="36">
        <v>0.6612031733616711</v>
      </c>
      <c r="DV91" s="36">
        <v>116.19311144729664</v>
      </c>
      <c r="DW91" s="36">
        <v>0</v>
      </c>
      <c r="DX91" s="36">
        <f t="shared" si="9"/>
        <v>11024.442575690637</v>
      </c>
      <c r="DY91" s="36">
        <v>0</v>
      </c>
      <c r="DZ91" s="36">
        <v>0</v>
      </c>
      <c r="EA91" s="36">
        <f>SUM(DY91:DZ91)</f>
        <v>0</v>
      </c>
      <c r="EB91" s="36">
        <v>11322.751190886434</v>
      </c>
      <c r="EC91" s="36">
        <v>0</v>
      </c>
      <c r="ED91" s="36">
        <f>SUM(EB91:EC91)</f>
        <v>11322.751190886434</v>
      </c>
      <c r="EE91" s="36">
        <v>0</v>
      </c>
      <c r="EF91" s="36">
        <v>0</v>
      </c>
      <c r="EG91" s="36">
        <f>SUM(ED91:EF91)</f>
        <v>11322.751190886434</v>
      </c>
      <c r="EH91" s="36">
        <v>22.56325344968434</v>
      </c>
      <c r="EI91" s="36">
        <v>-396.0889912447474</v>
      </c>
      <c r="EJ91" s="36">
        <f>SUM(EH91:EI91)</f>
        <v>-373.52573779506304</v>
      </c>
      <c r="EK91" s="36">
        <f t="shared" si="10"/>
        <v>10949.22545309137</v>
      </c>
      <c r="EL91" s="36">
        <f t="shared" si="11"/>
        <v>21973.668028782005</v>
      </c>
    </row>
    <row r="92" spans="1:142" ht="12.75" customHeight="1">
      <c r="A92" s="21">
        <v>84</v>
      </c>
      <c r="B92" s="7" t="s">
        <v>416</v>
      </c>
      <c r="C92" s="4" t="s">
        <v>417</v>
      </c>
      <c r="D92" s="36">
        <v>15.799200952601149</v>
      </c>
      <c r="E92" s="36">
        <v>0.9459721827634092</v>
      </c>
      <c r="F92" s="36">
        <v>0.007354319627626572</v>
      </c>
      <c r="G92" s="36">
        <v>1.0875366750983857</v>
      </c>
      <c r="H92" s="36">
        <v>0.4275139061153437</v>
      </c>
      <c r="I92" s="36">
        <v>0.94595946490565</v>
      </c>
      <c r="J92" s="36">
        <v>0.16357626482956894</v>
      </c>
      <c r="K92" s="36">
        <v>4.227302656797098</v>
      </c>
      <c r="L92" s="36">
        <v>0</v>
      </c>
      <c r="M92" s="36">
        <v>1.8293639387293041</v>
      </c>
      <c r="N92" s="36">
        <v>12.141096774910558</v>
      </c>
      <c r="O92" s="36">
        <v>1.4011287854413679</v>
      </c>
      <c r="P92" s="36">
        <v>0.0658703342252087</v>
      </c>
      <c r="Q92" s="36">
        <v>0.34804996797260346</v>
      </c>
      <c r="R92" s="36">
        <v>13.842367614353433</v>
      </c>
      <c r="S92" s="36">
        <v>0.2466911611550846</v>
      </c>
      <c r="T92" s="36">
        <v>4.597307698392738</v>
      </c>
      <c r="U92" s="36">
        <v>0.5936166323542332</v>
      </c>
      <c r="V92" s="36">
        <v>9.486268556727293</v>
      </c>
      <c r="W92" s="36">
        <v>8.514768836468328</v>
      </c>
      <c r="X92" s="36">
        <v>0.05628616300624159</v>
      </c>
      <c r="Y92" s="36">
        <v>2.972123115552822</v>
      </c>
      <c r="Z92" s="36">
        <v>0.46900865014192217</v>
      </c>
      <c r="AA92" s="36">
        <v>16.57623905674162</v>
      </c>
      <c r="AB92" s="36">
        <v>0.3572061200482872</v>
      </c>
      <c r="AC92" s="36">
        <v>0.9154825993554889</v>
      </c>
      <c r="AD92" s="36">
        <v>0.03015538597138951</v>
      </c>
      <c r="AE92" s="36">
        <v>0.7063942277360025</v>
      </c>
      <c r="AF92" s="36">
        <v>1.6326731333428597</v>
      </c>
      <c r="AG92" s="36">
        <v>2.0604852292929783</v>
      </c>
      <c r="AH92" s="36">
        <v>4.349864046112618</v>
      </c>
      <c r="AI92" s="36">
        <v>1.1075850195610477</v>
      </c>
      <c r="AJ92" s="36">
        <v>1.1312452118895366</v>
      </c>
      <c r="AK92" s="36">
        <v>764.2441434079627</v>
      </c>
      <c r="AL92" s="36">
        <v>0.7085843051142833</v>
      </c>
      <c r="AM92" s="36">
        <v>1.8096424878999593</v>
      </c>
      <c r="AN92" s="36">
        <v>3.86343574849524</v>
      </c>
      <c r="AO92" s="36">
        <v>0.004266842865226708</v>
      </c>
      <c r="AP92" s="36">
        <v>61.53263901496709</v>
      </c>
      <c r="AQ92" s="36">
        <v>0.18953094053976574</v>
      </c>
      <c r="AR92" s="36">
        <v>1.7139951765493768</v>
      </c>
      <c r="AS92" s="36">
        <v>0.12811241101070212</v>
      </c>
      <c r="AT92" s="36">
        <v>23.402887259474628</v>
      </c>
      <c r="AU92" s="36">
        <v>55.214784045979385</v>
      </c>
      <c r="AV92" s="36">
        <v>0.19821568326052869</v>
      </c>
      <c r="AW92" s="36">
        <v>21.321282833171274</v>
      </c>
      <c r="AX92" s="36">
        <v>12.253121631901314</v>
      </c>
      <c r="AY92" s="36">
        <v>0</v>
      </c>
      <c r="AZ92" s="36">
        <v>4.048475729986829</v>
      </c>
      <c r="BA92" s="36">
        <v>0.24247862797578607</v>
      </c>
      <c r="BB92" s="36">
        <v>0.33482212915064774</v>
      </c>
      <c r="BC92" s="36">
        <v>0.5801874282266061</v>
      </c>
      <c r="BD92" s="36">
        <v>12.029090206426423</v>
      </c>
      <c r="BE92" s="36">
        <v>26.501016870506987</v>
      </c>
      <c r="BF92" s="36">
        <v>16.51225462609666</v>
      </c>
      <c r="BG92" s="36">
        <v>0.05418921120108368</v>
      </c>
      <c r="BH92" s="36">
        <v>192.2008897117504</v>
      </c>
      <c r="BI92" s="36">
        <v>841.744964152561</v>
      </c>
      <c r="BJ92" s="36">
        <v>275.35360726892173</v>
      </c>
      <c r="BK92" s="36">
        <v>5.484964044772349</v>
      </c>
      <c r="BL92" s="36">
        <v>5.839508722198008</v>
      </c>
      <c r="BM92" s="36">
        <v>17.310089441487126</v>
      </c>
      <c r="BN92" s="36">
        <v>2.4760804878283706</v>
      </c>
      <c r="BO92" s="36">
        <v>0.8991660907064966</v>
      </c>
      <c r="BP92" s="36">
        <v>0.8603916697821644</v>
      </c>
      <c r="BQ92" s="36">
        <v>0.4400079990440301</v>
      </c>
      <c r="BR92" s="36">
        <v>3.0093286887440875</v>
      </c>
      <c r="BS92" s="36">
        <v>2.201020988049348</v>
      </c>
      <c r="BT92" s="36">
        <v>12.881453343700041</v>
      </c>
      <c r="BU92" s="36">
        <v>0.7248411780398587</v>
      </c>
      <c r="BV92" s="36">
        <v>91.46681405144324</v>
      </c>
      <c r="BW92" s="36">
        <v>45.12594727950804</v>
      </c>
      <c r="BX92" s="36">
        <v>30.07043580765473</v>
      </c>
      <c r="BY92" s="36">
        <v>92.6381770227933</v>
      </c>
      <c r="BZ92" s="36">
        <v>180.88994306228687</v>
      </c>
      <c r="CA92" s="36">
        <v>19.831231127970554</v>
      </c>
      <c r="CB92" s="36">
        <v>0.020186167915600618</v>
      </c>
      <c r="CC92" s="36">
        <v>43.867076139854156</v>
      </c>
      <c r="CD92" s="36">
        <v>12.502301921530629</v>
      </c>
      <c r="CE92" s="36">
        <v>0.2191152895419139</v>
      </c>
      <c r="CF92" s="36">
        <v>2.0937017126306965</v>
      </c>
      <c r="CG92" s="36">
        <v>0.6665362594727418</v>
      </c>
      <c r="CH92" s="36">
        <v>1.2120798922837384</v>
      </c>
      <c r="CI92" s="36">
        <v>1.4201124550769224</v>
      </c>
      <c r="CJ92" s="36">
        <v>12.577081786215402</v>
      </c>
      <c r="CK92" s="36">
        <v>2656.1842947494656</v>
      </c>
      <c r="CL92" s="36">
        <v>3.1938039262882087</v>
      </c>
      <c r="CM92" s="36">
        <v>407.86501013205674</v>
      </c>
      <c r="CN92" s="36">
        <v>6.933286868248581</v>
      </c>
      <c r="CO92" s="36">
        <v>4.961858949987029</v>
      </c>
      <c r="CP92" s="36">
        <v>3.1577690422005764</v>
      </c>
      <c r="CQ92" s="36">
        <v>26.326532420087688</v>
      </c>
      <c r="CR92" s="36">
        <v>0.07929021375638484</v>
      </c>
      <c r="CS92" s="36">
        <v>0.22155430197935327</v>
      </c>
      <c r="CT92" s="36">
        <v>0.283648447929568</v>
      </c>
      <c r="CU92" s="36">
        <v>830.0030947962548</v>
      </c>
      <c r="CV92" s="36">
        <v>387.9836926277212</v>
      </c>
      <c r="CW92" s="36">
        <v>0</v>
      </c>
      <c r="CX92" s="36">
        <v>1.08291562619697</v>
      </c>
      <c r="CY92" s="36">
        <v>0.17743358870991924</v>
      </c>
      <c r="CZ92" s="36">
        <v>1.8551139661367555</v>
      </c>
      <c r="DA92" s="36">
        <v>2.377023465838589</v>
      </c>
      <c r="DB92" s="36">
        <v>0.035072873203328594</v>
      </c>
      <c r="DC92" s="36">
        <v>0</v>
      </c>
      <c r="DD92" s="36">
        <v>2.0645295322272825</v>
      </c>
      <c r="DE92" s="36">
        <v>4.0764161263163</v>
      </c>
      <c r="DF92" s="36">
        <v>0.08667097679404641</v>
      </c>
      <c r="DG92" s="36">
        <v>1.9389303384032233</v>
      </c>
      <c r="DH92" s="36">
        <v>0.004060200993821895</v>
      </c>
      <c r="DI92" s="36">
        <v>0</v>
      </c>
      <c r="DJ92" s="36">
        <v>341.6924644634646</v>
      </c>
      <c r="DK92" s="36">
        <v>2.0228465042229278</v>
      </c>
      <c r="DL92" s="36">
        <v>3.371600174605666</v>
      </c>
      <c r="DM92" s="36">
        <v>0</v>
      </c>
      <c r="DN92" s="36">
        <v>0.4092885512307178</v>
      </c>
      <c r="DO92" s="36">
        <v>0</v>
      </c>
      <c r="DP92" s="36">
        <v>0.3254266544676516</v>
      </c>
      <c r="DQ92" s="36">
        <v>0.001</v>
      </c>
      <c r="DR92" s="36">
        <v>0.39728689734131317</v>
      </c>
      <c r="DS92" s="36">
        <v>114.76108379450078</v>
      </c>
      <c r="DT92" s="36">
        <v>1.198623611243957</v>
      </c>
      <c r="DU92" s="36">
        <v>6.692411399060841</v>
      </c>
      <c r="DV92" s="36">
        <v>24.43053343265443</v>
      </c>
      <c r="DW92" s="36">
        <v>0</v>
      </c>
      <c r="DX92" s="36">
        <f t="shared" si="9"/>
        <v>7848.1444737183365</v>
      </c>
      <c r="DY92" s="36">
        <v>0</v>
      </c>
      <c r="DZ92" s="36">
        <v>0</v>
      </c>
      <c r="EA92" s="36">
        <f>SUM(DY92:DZ92)</f>
        <v>0</v>
      </c>
      <c r="EB92" s="36">
        <v>55539.936425050524</v>
      </c>
      <c r="EC92" s="36">
        <v>707.4909385438676</v>
      </c>
      <c r="ED92" s="36">
        <f>SUM(EB92:EC92)</f>
        <v>56247.42736359439</v>
      </c>
      <c r="EE92" s="36">
        <v>0</v>
      </c>
      <c r="EF92" s="36">
        <v>0</v>
      </c>
      <c r="EG92" s="36">
        <f>SUM(ED92:EF92)</f>
        <v>56247.42736359439</v>
      </c>
      <c r="EH92" s="36">
        <v>0</v>
      </c>
      <c r="EI92" s="36">
        <v>-10.050385907521317</v>
      </c>
      <c r="EJ92" s="36">
        <f>SUM(EH92:EI92)</f>
        <v>-10.050385907521317</v>
      </c>
      <c r="EK92" s="36">
        <f t="shared" si="10"/>
        <v>56237.37697768687</v>
      </c>
      <c r="EL92" s="36">
        <f t="shared" si="11"/>
        <v>64085.521451405206</v>
      </c>
    </row>
    <row r="93" spans="1:142" ht="12.75" customHeight="1">
      <c r="A93" s="21">
        <v>85</v>
      </c>
      <c r="B93" s="7" t="s">
        <v>418</v>
      </c>
      <c r="C93" s="4" t="s">
        <v>419</v>
      </c>
      <c r="D93" s="36">
        <v>11.460599392089764</v>
      </c>
      <c r="E93" s="36">
        <v>9.83491552937562</v>
      </c>
      <c r="F93" s="36">
        <v>1.7348027679562499</v>
      </c>
      <c r="G93" s="36">
        <v>14.688408772248502</v>
      </c>
      <c r="H93" s="36">
        <v>0.4684397111338627</v>
      </c>
      <c r="I93" s="36">
        <v>40.24814872896965</v>
      </c>
      <c r="J93" s="36">
        <v>7.795526039937786</v>
      </c>
      <c r="K93" s="36">
        <v>159.07406094617153</v>
      </c>
      <c r="L93" s="36">
        <v>0</v>
      </c>
      <c r="M93" s="36">
        <v>13.45985701261641</v>
      </c>
      <c r="N93" s="36">
        <v>52.91221645964359</v>
      </c>
      <c r="O93" s="36">
        <v>1309.7883550120785</v>
      </c>
      <c r="P93" s="36">
        <v>146.81665032545476</v>
      </c>
      <c r="Q93" s="36">
        <v>37.81842080859309</v>
      </c>
      <c r="R93" s="36">
        <v>2690.033680450815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  <c r="AE93" s="36">
        <v>0</v>
      </c>
      <c r="AF93" s="36">
        <v>0</v>
      </c>
      <c r="AG93" s="36">
        <v>0</v>
      </c>
      <c r="AH93" s="36">
        <v>0</v>
      </c>
      <c r="AI93" s="36">
        <v>0</v>
      </c>
      <c r="AJ93" s="36">
        <v>0</v>
      </c>
      <c r="AK93" s="36">
        <v>197.02160485392537</v>
      </c>
      <c r="AL93" s="36">
        <v>0.9350884635531265</v>
      </c>
      <c r="AM93" s="36">
        <v>1.4487867013061322</v>
      </c>
      <c r="AN93" s="36">
        <v>0</v>
      </c>
      <c r="AO93" s="36">
        <v>2.0451476094035397</v>
      </c>
      <c r="AP93" s="36">
        <v>883.9227050136154</v>
      </c>
      <c r="AQ93" s="36">
        <v>0</v>
      </c>
      <c r="AR93" s="36">
        <v>65.67298749695972</v>
      </c>
      <c r="AS93" s="36">
        <v>0</v>
      </c>
      <c r="AT93" s="36">
        <v>63.0056219879147</v>
      </c>
      <c r="AU93" s="36">
        <v>359.3507973087246</v>
      </c>
      <c r="AV93" s="36">
        <v>3.8023524368312263</v>
      </c>
      <c r="AW93" s="36">
        <v>1433.2899307176715</v>
      </c>
      <c r="AX93" s="36">
        <v>3238.303581153549</v>
      </c>
      <c r="AY93" s="36">
        <v>0</v>
      </c>
      <c r="AZ93" s="36">
        <v>0</v>
      </c>
      <c r="BA93" s="36">
        <v>0</v>
      </c>
      <c r="BB93" s="36">
        <v>0</v>
      </c>
      <c r="BC93" s="36">
        <v>0</v>
      </c>
      <c r="BD93" s="36">
        <v>5.586368156891012</v>
      </c>
      <c r="BE93" s="36">
        <v>81.5406509435029</v>
      </c>
      <c r="BF93" s="36">
        <v>385.27499820577646</v>
      </c>
      <c r="BG93" s="36">
        <v>0</v>
      </c>
      <c r="BH93" s="36">
        <v>0</v>
      </c>
      <c r="BI93" s="36">
        <v>0</v>
      </c>
      <c r="BJ93" s="36">
        <v>11411.05192351891</v>
      </c>
      <c r="BK93" s="36">
        <v>9.552859392311404</v>
      </c>
      <c r="BL93" s="36">
        <v>0</v>
      </c>
      <c r="BM93" s="36">
        <v>0</v>
      </c>
      <c r="BN93" s="36">
        <v>0</v>
      </c>
      <c r="BO93" s="36">
        <v>65.08397781471015</v>
      </c>
      <c r="BP93" s="36">
        <v>0</v>
      </c>
      <c r="BQ93" s="36">
        <v>0</v>
      </c>
      <c r="BR93" s="36">
        <v>0</v>
      </c>
      <c r="BS93" s="36">
        <v>121.25495467184082</v>
      </c>
      <c r="BT93" s="36">
        <v>11.36634491947089</v>
      </c>
      <c r="BU93" s="36">
        <v>0</v>
      </c>
      <c r="BV93" s="36">
        <v>916.5019642009416</v>
      </c>
      <c r="BW93" s="36">
        <v>2.9517940970194494</v>
      </c>
      <c r="BX93" s="36">
        <v>67.82540427779239</v>
      </c>
      <c r="BY93" s="36">
        <v>31.32617289545293</v>
      </c>
      <c r="BZ93" s="36">
        <v>113.28716515648081</v>
      </c>
      <c r="CA93" s="36">
        <v>1355.9706551265288</v>
      </c>
      <c r="CB93" s="36">
        <v>0</v>
      </c>
      <c r="CC93" s="36">
        <v>10.03278469121053</v>
      </c>
      <c r="CD93" s="36">
        <v>3.6182245873265915</v>
      </c>
      <c r="CE93" s="36">
        <v>80.00511764451531</v>
      </c>
      <c r="CF93" s="36">
        <v>0</v>
      </c>
      <c r="CG93" s="36">
        <v>0</v>
      </c>
      <c r="CH93" s="36">
        <v>0</v>
      </c>
      <c r="CI93" s="36">
        <v>4.157831389032539</v>
      </c>
      <c r="CJ93" s="36">
        <v>30.298467292483213</v>
      </c>
      <c r="CK93" s="36">
        <v>24.453390092714407</v>
      </c>
      <c r="CL93" s="36">
        <v>0</v>
      </c>
      <c r="CM93" s="36">
        <v>1395.6889018982033</v>
      </c>
      <c r="CN93" s="36">
        <v>4.359972539664199</v>
      </c>
      <c r="CO93" s="36">
        <v>0</v>
      </c>
      <c r="CP93" s="36">
        <v>1957.805278764822</v>
      </c>
      <c r="CQ93" s="36">
        <v>2874.090962138377</v>
      </c>
      <c r="CR93" s="36">
        <v>19.530398397675363</v>
      </c>
      <c r="CS93" s="36">
        <v>8.969365927646146</v>
      </c>
      <c r="CT93" s="36">
        <v>66.60491922968589</v>
      </c>
      <c r="CU93" s="36">
        <v>973.3875490281379</v>
      </c>
      <c r="CV93" s="36">
        <v>254.05642999262903</v>
      </c>
      <c r="CW93" s="36">
        <v>0</v>
      </c>
      <c r="CX93" s="36">
        <v>0.21718099060729557</v>
      </c>
      <c r="CY93" s="36">
        <v>14.723245569667128</v>
      </c>
      <c r="CZ93" s="36">
        <v>0.6387696271595991</v>
      </c>
      <c r="DA93" s="36">
        <v>2.4254698050296226</v>
      </c>
      <c r="DB93" s="36">
        <v>53.58487443469911</v>
      </c>
      <c r="DC93" s="36">
        <v>0.08870059349654003</v>
      </c>
      <c r="DD93" s="36">
        <v>0.17774828800228443</v>
      </c>
      <c r="DE93" s="36">
        <v>13.275951148586172</v>
      </c>
      <c r="DF93" s="36">
        <v>0</v>
      </c>
      <c r="DG93" s="36">
        <v>120.78885608982483</v>
      </c>
      <c r="DH93" s="36">
        <v>5.318125388387611</v>
      </c>
      <c r="DI93" s="36">
        <v>0.5691809709009044</v>
      </c>
      <c r="DJ93" s="36">
        <v>1560.8908561545338</v>
      </c>
      <c r="DK93" s="36">
        <v>30.841561254722933</v>
      </c>
      <c r="DL93" s="36">
        <v>7.7698994637780086</v>
      </c>
      <c r="DM93" s="36">
        <v>0</v>
      </c>
      <c r="DN93" s="36">
        <v>45.136397374022756</v>
      </c>
      <c r="DO93" s="36">
        <v>0.07321395240536409</v>
      </c>
      <c r="DP93" s="36">
        <v>16.537865665806486</v>
      </c>
      <c r="DQ93" s="36">
        <v>0</v>
      </c>
      <c r="DR93" s="36">
        <v>447.71957225356687</v>
      </c>
      <c r="DS93" s="36">
        <v>0.015731210784748942</v>
      </c>
      <c r="DT93" s="36">
        <v>0</v>
      </c>
      <c r="DU93" s="36">
        <v>25.64795108840416</v>
      </c>
      <c r="DV93" s="36">
        <v>207.80881955828477</v>
      </c>
      <c r="DW93" s="36">
        <v>0</v>
      </c>
      <c r="DX93" s="36">
        <f t="shared" si="9"/>
        <v>35584.81748357495</v>
      </c>
      <c r="DY93" s="36">
        <v>0</v>
      </c>
      <c r="DZ93" s="36">
        <v>0</v>
      </c>
      <c r="EA93" s="36">
        <f>SUM(DY93:DZ93)</f>
        <v>0</v>
      </c>
      <c r="EB93" s="36">
        <v>0</v>
      </c>
      <c r="EC93" s="36">
        <v>0</v>
      </c>
      <c r="ED93" s="36">
        <f>SUM(EB93:EC93)</f>
        <v>0</v>
      </c>
      <c r="EE93" s="36">
        <v>0</v>
      </c>
      <c r="EF93" s="36">
        <v>0</v>
      </c>
      <c r="EG93" s="36">
        <f>SUM(ED93:EF93)</f>
        <v>0</v>
      </c>
      <c r="EH93" s="36">
        <v>0</v>
      </c>
      <c r="EI93" s="36">
        <v>-13.171671161887435</v>
      </c>
      <c r="EJ93" s="36">
        <f>SUM(EH93:EI93)</f>
        <v>-13.171671161887435</v>
      </c>
      <c r="EK93" s="36">
        <f t="shared" si="10"/>
        <v>-13.171671161887435</v>
      </c>
      <c r="EL93" s="36">
        <f t="shared" si="11"/>
        <v>35571.645812413066</v>
      </c>
    </row>
    <row r="94" spans="1:142" ht="12.75" customHeight="1">
      <c r="A94" s="21">
        <v>86</v>
      </c>
      <c r="B94" s="7" t="s">
        <v>420</v>
      </c>
      <c r="C94" s="4" t="s">
        <v>421</v>
      </c>
      <c r="D94" s="36">
        <v>0</v>
      </c>
      <c r="E94" s="36">
        <v>14.844376851429043</v>
      </c>
      <c r="F94" s="36">
        <v>0.008037858117619307</v>
      </c>
      <c r="G94" s="36">
        <v>0.003886476312391913</v>
      </c>
      <c r="H94" s="36">
        <v>0</v>
      </c>
      <c r="I94" s="36">
        <v>0</v>
      </c>
      <c r="J94" s="36">
        <v>0</v>
      </c>
      <c r="K94" s="36">
        <v>0.16668811796047284</v>
      </c>
      <c r="L94" s="36">
        <v>0</v>
      </c>
      <c r="M94" s="36">
        <v>38.890370442354666</v>
      </c>
      <c r="N94" s="36">
        <v>43.40987459198822</v>
      </c>
      <c r="O94" s="36">
        <v>10.247606209016796</v>
      </c>
      <c r="P94" s="36">
        <v>3.2523074976415662</v>
      </c>
      <c r="Q94" s="36">
        <v>5.845785074430621</v>
      </c>
      <c r="R94" s="36">
        <v>147.45531967283378</v>
      </c>
      <c r="S94" s="36">
        <v>0.19679908286442163</v>
      </c>
      <c r="T94" s="36">
        <v>103.75118492578898</v>
      </c>
      <c r="U94" s="36">
        <v>711.5999262757872</v>
      </c>
      <c r="V94" s="36">
        <v>174.52912699572732</v>
      </c>
      <c r="W94" s="36">
        <v>57.19486921319669</v>
      </c>
      <c r="X94" s="36">
        <v>1.6526247246328616</v>
      </c>
      <c r="Y94" s="36">
        <v>40.87202042531257</v>
      </c>
      <c r="Z94" s="36">
        <v>0.009671695796375616</v>
      </c>
      <c r="AA94" s="36">
        <v>72.08823186602832</v>
      </c>
      <c r="AB94" s="36">
        <v>17.07516697471968</v>
      </c>
      <c r="AC94" s="36">
        <v>122.32619832789058</v>
      </c>
      <c r="AD94" s="36">
        <v>75.87300175221597</v>
      </c>
      <c r="AE94" s="36">
        <v>205.80801732641785</v>
      </c>
      <c r="AF94" s="36">
        <v>16.340651796951455</v>
      </c>
      <c r="AG94" s="36">
        <v>1431.269932749407</v>
      </c>
      <c r="AH94" s="36">
        <v>15.393306597792403</v>
      </c>
      <c r="AI94" s="36">
        <v>105.95054451000681</v>
      </c>
      <c r="AJ94" s="36">
        <v>13.04604429039903</v>
      </c>
      <c r="AK94" s="36">
        <v>31.315533185202</v>
      </c>
      <c r="AL94" s="36">
        <v>4.42648396716965</v>
      </c>
      <c r="AM94" s="36">
        <v>8.268996924394925</v>
      </c>
      <c r="AN94" s="36">
        <v>0.001</v>
      </c>
      <c r="AO94" s="36">
        <v>0.15438971573173638</v>
      </c>
      <c r="AP94" s="36">
        <v>172.62414293647322</v>
      </c>
      <c r="AQ94" s="36">
        <v>0.04176975369690933</v>
      </c>
      <c r="AR94" s="36">
        <v>108.89918375561905</v>
      </c>
      <c r="AS94" s="36">
        <v>0.7506701931195363</v>
      </c>
      <c r="AT94" s="36">
        <v>161.13830496580545</v>
      </c>
      <c r="AU94" s="36">
        <v>3.6002495254234166</v>
      </c>
      <c r="AV94" s="36">
        <v>3.7665517187165274</v>
      </c>
      <c r="AW94" s="36">
        <v>0.16289166494882662</v>
      </c>
      <c r="AX94" s="36">
        <v>35.47517659419627</v>
      </c>
      <c r="AY94" s="36">
        <v>43.59132610692989</v>
      </c>
      <c r="AZ94" s="36">
        <v>26.838735818899508</v>
      </c>
      <c r="BA94" s="36">
        <v>3.780219303051233</v>
      </c>
      <c r="BB94" s="36">
        <v>369.3909853471132</v>
      </c>
      <c r="BC94" s="36">
        <v>5.289059174671861</v>
      </c>
      <c r="BD94" s="36">
        <v>454.31926465938665</v>
      </c>
      <c r="BE94" s="36">
        <v>971.9294874771205</v>
      </c>
      <c r="BF94" s="36">
        <v>114.93041791492435</v>
      </c>
      <c r="BG94" s="36">
        <v>0.04242705817098304</v>
      </c>
      <c r="BH94" s="36">
        <v>16.704795952237774</v>
      </c>
      <c r="BI94" s="36">
        <v>0.150279723942853</v>
      </c>
      <c r="BJ94" s="36">
        <v>3133.1802379394026</v>
      </c>
      <c r="BK94" s="36">
        <v>0.10521097158692783</v>
      </c>
      <c r="BL94" s="36">
        <v>32.72456034767601</v>
      </c>
      <c r="BM94" s="36">
        <v>0.4679648798207381</v>
      </c>
      <c r="BN94" s="36">
        <v>0.15972195603887357</v>
      </c>
      <c r="BO94" s="36">
        <v>0.005875419730456366</v>
      </c>
      <c r="BP94" s="36">
        <v>0.3721918237835289</v>
      </c>
      <c r="BQ94" s="36">
        <v>0.18179826165449925</v>
      </c>
      <c r="BR94" s="36">
        <v>0.4933771218055585</v>
      </c>
      <c r="BS94" s="36">
        <v>3.9912954243623546</v>
      </c>
      <c r="BT94" s="36">
        <v>6.326301965127257</v>
      </c>
      <c r="BU94" s="36">
        <v>6.64553211238985</v>
      </c>
      <c r="BV94" s="36">
        <v>118.78640264672512</v>
      </c>
      <c r="BW94" s="36">
        <v>1.0259564475399163</v>
      </c>
      <c r="BX94" s="36">
        <v>5.027203401574158</v>
      </c>
      <c r="BY94" s="36">
        <v>297.5776647341422</v>
      </c>
      <c r="BZ94" s="36">
        <v>9.295138480496226</v>
      </c>
      <c r="CA94" s="36">
        <v>1.0393960351179043</v>
      </c>
      <c r="CB94" s="36">
        <v>0</v>
      </c>
      <c r="CC94" s="36">
        <v>12.644090409551037</v>
      </c>
      <c r="CD94" s="36">
        <v>8.521514040931004</v>
      </c>
      <c r="CE94" s="36">
        <v>18.942932133031857</v>
      </c>
      <c r="CF94" s="36">
        <v>8.23329205377342</v>
      </c>
      <c r="CG94" s="36">
        <v>1.262666296720203</v>
      </c>
      <c r="CH94" s="36">
        <v>12.299501417281208</v>
      </c>
      <c r="CI94" s="36">
        <v>97.6049936443655</v>
      </c>
      <c r="CJ94" s="36">
        <v>11.713770299144821</v>
      </c>
      <c r="CK94" s="36">
        <v>337.97251475298003</v>
      </c>
      <c r="CL94" s="36">
        <v>0.005190087292449328</v>
      </c>
      <c r="CM94" s="36">
        <v>54.46684993967622</v>
      </c>
      <c r="CN94" s="36">
        <v>0.4396954774405177</v>
      </c>
      <c r="CO94" s="36">
        <v>15.829741370476567</v>
      </c>
      <c r="CP94" s="36">
        <v>47.58163705859408</v>
      </c>
      <c r="CQ94" s="36">
        <v>295.01660380045456</v>
      </c>
      <c r="CR94" s="36">
        <v>0.8779938233406874</v>
      </c>
      <c r="CS94" s="36">
        <v>0.0010359712414045857</v>
      </c>
      <c r="CT94" s="36">
        <v>0.21111542456692806</v>
      </c>
      <c r="CU94" s="36">
        <v>29.988131549520986</v>
      </c>
      <c r="CV94" s="36">
        <v>719.5281485802141</v>
      </c>
      <c r="CW94" s="36">
        <v>281.26888880939003</v>
      </c>
      <c r="CX94" s="36">
        <v>1.2647868336426067</v>
      </c>
      <c r="CY94" s="36">
        <v>277.34759589006137</v>
      </c>
      <c r="CZ94" s="36">
        <v>4.167784763546426</v>
      </c>
      <c r="DA94" s="36">
        <v>0.6713563864177909</v>
      </c>
      <c r="DB94" s="36">
        <v>0</v>
      </c>
      <c r="DC94" s="36">
        <v>0.34508988826539666</v>
      </c>
      <c r="DD94" s="36">
        <v>19.134087304913283</v>
      </c>
      <c r="DE94" s="36">
        <v>87.16594908237694</v>
      </c>
      <c r="DF94" s="36">
        <v>1.331762406773673</v>
      </c>
      <c r="DG94" s="36">
        <v>3.395557257155838</v>
      </c>
      <c r="DH94" s="36">
        <v>0</v>
      </c>
      <c r="DI94" s="36">
        <v>0</v>
      </c>
      <c r="DJ94" s="36">
        <v>44.75474025820997</v>
      </c>
      <c r="DK94" s="36">
        <v>158.017116346524</v>
      </c>
      <c r="DL94" s="36">
        <v>0.3450902570198318</v>
      </c>
      <c r="DM94" s="36">
        <v>0</v>
      </c>
      <c r="DN94" s="36">
        <v>0.33268510718148636</v>
      </c>
      <c r="DO94" s="36">
        <v>0</v>
      </c>
      <c r="DP94" s="36">
        <v>0.6915364468125333</v>
      </c>
      <c r="DQ94" s="36">
        <v>0.001</v>
      </c>
      <c r="DR94" s="36">
        <v>5.7136983129567644</v>
      </c>
      <c r="DS94" s="36">
        <v>0</v>
      </c>
      <c r="DT94" s="36">
        <v>0.022694807640356505</v>
      </c>
      <c r="DU94" s="36">
        <v>63.43666917349391</v>
      </c>
      <c r="DV94" s="36">
        <v>59.337791735870304</v>
      </c>
      <c r="DW94" s="36">
        <v>0</v>
      </c>
      <c r="DX94" s="36">
        <f t="shared" si="9"/>
        <v>12265.987044927793</v>
      </c>
      <c r="DY94" s="36">
        <v>0</v>
      </c>
      <c r="DZ94" s="36">
        <v>0</v>
      </c>
      <c r="EA94" s="36">
        <f>SUM(DY94:DZ94)</f>
        <v>0</v>
      </c>
      <c r="EB94" s="36">
        <v>1253.3056087686343</v>
      </c>
      <c r="EC94" s="36">
        <v>10.59178725389612</v>
      </c>
      <c r="ED94" s="36">
        <f>SUM(EB94:EC94)</f>
        <v>1263.8973960225305</v>
      </c>
      <c r="EE94" s="36">
        <v>0</v>
      </c>
      <c r="EF94" s="36">
        <v>0</v>
      </c>
      <c r="EG94" s="36">
        <f>SUM(ED94:EF94)</f>
        <v>1263.8973960225305</v>
      </c>
      <c r="EH94" s="36">
        <v>0</v>
      </c>
      <c r="EI94" s="36">
        <v>82.39124214114457</v>
      </c>
      <c r="EJ94" s="36">
        <f>SUM(EH94:EI94)</f>
        <v>82.39124214114457</v>
      </c>
      <c r="EK94" s="36">
        <f t="shared" si="10"/>
        <v>1346.2886381636752</v>
      </c>
      <c r="EL94" s="36">
        <f t="shared" si="11"/>
        <v>13612.275683091468</v>
      </c>
    </row>
    <row r="95" spans="1:142" ht="12.75" customHeight="1">
      <c r="A95" s="21">
        <v>87</v>
      </c>
      <c r="B95" s="7" t="s">
        <v>422</v>
      </c>
      <c r="C95" s="4" t="s">
        <v>423</v>
      </c>
      <c r="D95" s="36">
        <v>2.1981772813418696</v>
      </c>
      <c r="E95" s="36">
        <v>0.1272992149367694</v>
      </c>
      <c r="F95" s="36">
        <v>0.034976687275046985</v>
      </c>
      <c r="G95" s="36">
        <v>27.42772987823239</v>
      </c>
      <c r="H95" s="36">
        <v>0.07102964142311811</v>
      </c>
      <c r="I95" s="36">
        <v>4.584229833178872</v>
      </c>
      <c r="J95" s="36">
        <v>29.126755319640512</v>
      </c>
      <c r="K95" s="36">
        <v>3.4992249576435253</v>
      </c>
      <c r="L95" s="36">
        <v>0</v>
      </c>
      <c r="M95" s="36">
        <v>0</v>
      </c>
      <c r="N95" s="36">
        <v>1.4298303707913818</v>
      </c>
      <c r="O95" s="36">
        <v>17.152339215841153</v>
      </c>
      <c r="P95" s="36">
        <v>1.621464859394599</v>
      </c>
      <c r="Q95" s="36">
        <v>0.3976964067892931</v>
      </c>
      <c r="R95" s="36">
        <v>0.27374038058095573</v>
      </c>
      <c r="S95" s="36">
        <v>0</v>
      </c>
      <c r="T95" s="36">
        <v>0.13709942888503823</v>
      </c>
      <c r="U95" s="36">
        <v>1.026795095567304</v>
      </c>
      <c r="V95" s="36">
        <v>2.173480512017933</v>
      </c>
      <c r="W95" s="36">
        <v>0.06577188642584963</v>
      </c>
      <c r="X95" s="36">
        <v>0</v>
      </c>
      <c r="Y95" s="36">
        <v>25.134138846550755</v>
      </c>
      <c r="Z95" s="36">
        <v>0.001529406713313966</v>
      </c>
      <c r="AA95" s="36">
        <v>0</v>
      </c>
      <c r="AB95" s="36">
        <v>0</v>
      </c>
      <c r="AC95" s="36">
        <v>13.492685535085773</v>
      </c>
      <c r="AD95" s="36">
        <v>0.002220274386853319</v>
      </c>
      <c r="AE95" s="36">
        <v>0.11163485523665456</v>
      </c>
      <c r="AF95" s="36">
        <v>0.2725118925713478</v>
      </c>
      <c r="AG95" s="36">
        <v>0.24919308229330628</v>
      </c>
      <c r="AH95" s="36">
        <v>3.1234548740323995</v>
      </c>
      <c r="AI95" s="36">
        <v>2.42016097202558</v>
      </c>
      <c r="AJ95" s="36">
        <v>0.5675131013647233</v>
      </c>
      <c r="AK95" s="36">
        <v>233.7951337058542</v>
      </c>
      <c r="AL95" s="36">
        <v>4.191879991067971</v>
      </c>
      <c r="AM95" s="36">
        <v>4.370351861556291</v>
      </c>
      <c r="AN95" s="36">
        <v>0.8375221744905272</v>
      </c>
      <c r="AO95" s="36">
        <v>6.354384492193761</v>
      </c>
      <c r="AP95" s="36">
        <v>61.17884551256865</v>
      </c>
      <c r="AQ95" s="36">
        <v>0.9684135077300822</v>
      </c>
      <c r="AR95" s="36">
        <v>3.4750012791640144</v>
      </c>
      <c r="AS95" s="36">
        <v>1.7075249268814803</v>
      </c>
      <c r="AT95" s="36">
        <v>25.260380506793954</v>
      </c>
      <c r="AU95" s="36">
        <v>306.8915654884925</v>
      </c>
      <c r="AV95" s="36">
        <v>14.159934308635647</v>
      </c>
      <c r="AW95" s="36">
        <v>0.9763765052314651</v>
      </c>
      <c r="AX95" s="36">
        <v>103.76589980494857</v>
      </c>
      <c r="AY95" s="36">
        <v>0</v>
      </c>
      <c r="AZ95" s="36">
        <v>5.906872272920927</v>
      </c>
      <c r="BA95" s="36">
        <v>0.040453588982501856</v>
      </c>
      <c r="BB95" s="36">
        <v>4.914015318722883</v>
      </c>
      <c r="BC95" s="36">
        <v>0.42801882508004174</v>
      </c>
      <c r="BD95" s="36">
        <v>80.29935541643015</v>
      </c>
      <c r="BE95" s="36">
        <v>10.632908320383306</v>
      </c>
      <c r="BF95" s="36">
        <v>114.27863482636681</v>
      </c>
      <c r="BG95" s="36">
        <v>2.4118446979592183</v>
      </c>
      <c r="BH95" s="36">
        <v>0.7988126778672457</v>
      </c>
      <c r="BI95" s="36">
        <v>6.9181486383135535</v>
      </c>
      <c r="BJ95" s="36">
        <v>935.4685770148516</v>
      </c>
      <c r="BK95" s="36">
        <v>6.46208165037961</v>
      </c>
      <c r="BL95" s="36">
        <v>0.028587617272022806</v>
      </c>
      <c r="BM95" s="36">
        <v>0</v>
      </c>
      <c r="BN95" s="36">
        <v>0.32508006273105355</v>
      </c>
      <c r="BO95" s="36">
        <v>0.10745423137328752</v>
      </c>
      <c r="BP95" s="36">
        <v>2.213568490901583</v>
      </c>
      <c r="BQ95" s="36">
        <v>0.3681312772517829</v>
      </c>
      <c r="BR95" s="36">
        <v>1.7379461126341658</v>
      </c>
      <c r="BS95" s="36">
        <v>3.840457509160378</v>
      </c>
      <c r="BT95" s="36">
        <v>8.1275178645845</v>
      </c>
      <c r="BU95" s="36">
        <v>12.284669424849476</v>
      </c>
      <c r="BV95" s="36">
        <v>470.941600746375</v>
      </c>
      <c r="BW95" s="36">
        <v>23.300293568595098</v>
      </c>
      <c r="BX95" s="36">
        <v>68.78893813881798</v>
      </c>
      <c r="BY95" s="36">
        <v>1292.6986007796881</v>
      </c>
      <c r="BZ95" s="36">
        <v>88.25138109411328</v>
      </c>
      <c r="CA95" s="36">
        <v>544.6332932736716</v>
      </c>
      <c r="CB95" s="36">
        <v>0.29316948836676837</v>
      </c>
      <c r="CC95" s="36">
        <v>525.9058784666875</v>
      </c>
      <c r="CD95" s="36">
        <v>278.2085078984197</v>
      </c>
      <c r="CE95" s="36">
        <v>5.704808412903149</v>
      </c>
      <c r="CF95" s="36">
        <v>590.8678828268187</v>
      </c>
      <c r="CG95" s="36">
        <v>176.75738305212047</v>
      </c>
      <c r="CH95" s="36">
        <v>52.684342135612496</v>
      </c>
      <c r="CI95" s="36">
        <v>249.90980499788046</v>
      </c>
      <c r="CJ95" s="36">
        <v>9.959097093201532</v>
      </c>
      <c r="CK95" s="36">
        <v>969.929475157385</v>
      </c>
      <c r="CL95" s="36">
        <v>8.498900914220204</v>
      </c>
      <c r="CM95" s="36">
        <v>31.456990078396114</v>
      </c>
      <c r="CN95" s="36">
        <v>2.852776531785407</v>
      </c>
      <c r="CO95" s="36">
        <v>5.406751325739253</v>
      </c>
      <c r="CP95" s="36">
        <v>41.386683444846724</v>
      </c>
      <c r="CQ95" s="36">
        <v>4936.899137757719</v>
      </c>
      <c r="CR95" s="36">
        <v>3.038409009378955</v>
      </c>
      <c r="CS95" s="36">
        <v>0.0511560972223662</v>
      </c>
      <c r="CT95" s="36">
        <v>0</v>
      </c>
      <c r="CU95" s="36">
        <v>61.33976703780576</v>
      </c>
      <c r="CV95" s="36">
        <v>0</v>
      </c>
      <c r="CW95" s="36">
        <v>0</v>
      </c>
      <c r="CX95" s="36">
        <v>11.143971299089817</v>
      </c>
      <c r="CY95" s="36">
        <v>3.127589662029443</v>
      </c>
      <c r="CZ95" s="36">
        <v>15.697054990520112</v>
      </c>
      <c r="DA95" s="36">
        <v>1.4851505726952439</v>
      </c>
      <c r="DB95" s="36">
        <v>0</v>
      </c>
      <c r="DC95" s="36">
        <v>0</v>
      </c>
      <c r="DD95" s="36">
        <v>2.540148344295568</v>
      </c>
      <c r="DE95" s="36">
        <v>61.57109238585208</v>
      </c>
      <c r="DF95" s="36">
        <v>0.005421629588163805</v>
      </c>
      <c r="DG95" s="36">
        <v>39.6843399151227</v>
      </c>
      <c r="DH95" s="36">
        <v>7.643304951247307</v>
      </c>
      <c r="DI95" s="36">
        <v>0.5306833948726289</v>
      </c>
      <c r="DJ95" s="36">
        <v>192.13258330656723</v>
      </c>
      <c r="DK95" s="36">
        <v>23.048789498153994</v>
      </c>
      <c r="DL95" s="36">
        <v>11.757154473631937</v>
      </c>
      <c r="DM95" s="36">
        <v>0</v>
      </c>
      <c r="DN95" s="36">
        <v>0.2922817063043166</v>
      </c>
      <c r="DO95" s="36">
        <v>0</v>
      </c>
      <c r="DP95" s="36">
        <v>3.767472386512962</v>
      </c>
      <c r="DQ95" s="36">
        <v>0</v>
      </c>
      <c r="DR95" s="36">
        <v>1.4041643469591867</v>
      </c>
      <c r="DS95" s="36">
        <v>2.363993563437217</v>
      </c>
      <c r="DT95" s="36">
        <v>0.003105974941095232</v>
      </c>
      <c r="DU95" s="36">
        <v>37.169106970840744</v>
      </c>
      <c r="DV95" s="36">
        <v>73.52181175459718</v>
      </c>
      <c r="DW95" s="36">
        <v>0</v>
      </c>
      <c r="DX95" s="36">
        <f t="shared" si="9"/>
        <v>13030.90328416988</v>
      </c>
      <c r="DY95" s="36">
        <v>0</v>
      </c>
      <c r="DZ95" s="36">
        <v>0</v>
      </c>
      <c r="EA95" s="36">
        <f>SUM(DY95:DZ95)</f>
        <v>0</v>
      </c>
      <c r="EB95" s="36">
        <v>57270.67589155834</v>
      </c>
      <c r="EC95" s="36">
        <v>134.7452366909562</v>
      </c>
      <c r="ED95" s="36">
        <f>SUM(EB95:EC95)</f>
        <v>57405.4211282493</v>
      </c>
      <c r="EE95" s="36">
        <v>0</v>
      </c>
      <c r="EF95" s="36">
        <v>0</v>
      </c>
      <c r="EG95" s="36">
        <f>SUM(ED95:EF95)</f>
        <v>57405.4211282493</v>
      </c>
      <c r="EH95" s="36">
        <v>0</v>
      </c>
      <c r="EI95" s="36">
        <v>-23.147903492716768</v>
      </c>
      <c r="EJ95" s="36">
        <f>SUM(EH95:EI95)</f>
        <v>-23.147903492716768</v>
      </c>
      <c r="EK95" s="36">
        <f t="shared" si="10"/>
        <v>57382.27322475658</v>
      </c>
      <c r="EL95" s="36">
        <f t="shared" si="11"/>
        <v>70413.17650892647</v>
      </c>
    </row>
    <row r="96" spans="1:142" ht="12.75" customHeight="1">
      <c r="A96" s="21">
        <v>88</v>
      </c>
      <c r="B96" s="7" t="s">
        <v>424</v>
      </c>
      <c r="C96" s="4" t="s">
        <v>425</v>
      </c>
      <c r="D96" s="36">
        <v>0</v>
      </c>
      <c r="E96" s="36">
        <v>0</v>
      </c>
      <c r="F96" s="36">
        <v>0.0890461492678232</v>
      </c>
      <c r="G96" s="36">
        <v>0.02552438142172368</v>
      </c>
      <c r="H96" s="36">
        <v>0</v>
      </c>
      <c r="I96" s="36">
        <v>0.09753049432883207</v>
      </c>
      <c r="J96" s="36">
        <v>2.9631938622171243</v>
      </c>
      <c r="K96" s="36">
        <v>0.09728567414645159</v>
      </c>
      <c r="L96" s="36">
        <v>0</v>
      </c>
      <c r="M96" s="36">
        <v>0</v>
      </c>
      <c r="N96" s="36">
        <v>1.5959050963067818</v>
      </c>
      <c r="O96" s="36">
        <v>7.429175900478928</v>
      </c>
      <c r="P96" s="36">
        <v>16.499079702263572</v>
      </c>
      <c r="Q96" s="36">
        <v>14.52499536657655</v>
      </c>
      <c r="R96" s="36">
        <v>0.014814294468180587</v>
      </c>
      <c r="S96" s="36">
        <v>0</v>
      </c>
      <c r="T96" s="36">
        <v>151.10673649130337</v>
      </c>
      <c r="U96" s="36">
        <v>36.59876513001936</v>
      </c>
      <c r="V96" s="36">
        <v>84.86305310319715</v>
      </c>
      <c r="W96" s="36">
        <v>1.5762514980357445</v>
      </c>
      <c r="X96" s="36">
        <v>0.019516341318025515</v>
      </c>
      <c r="Y96" s="36">
        <v>0.761837652209146</v>
      </c>
      <c r="Z96" s="36">
        <v>0</v>
      </c>
      <c r="AA96" s="36">
        <v>0.10573053547952709</v>
      </c>
      <c r="AB96" s="36">
        <v>0</v>
      </c>
      <c r="AC96" s="36">
        <v>4.894749218517065</v>
      </c>
      <c r="AD96" s="36">
        <v>5.490650787863371</v>
      </c>
      <c r="AE96" s="36">
        <v>614.6808447533496</v>
      </c>
      <c r="AF96" s="36">
        <v>48.99074517753061</v>
      </c>
      <c r="AG96" s="36">
        <v>5.379724576583181</v>
      </c>
      <c r="AH96" s="36">
        <v>0</v>
      </c>
      <c r="AI96" s="36">
        <v>0</v>
      </c>
      <c r="AJ96" s="36">
        <v>0</v>
      </c>
      <c r="AK96" s="36">
        <v>0</v>
      </c>
      <c r="AL96" s="36">
        <v>0</v>
      </c>
      <c r="AM96" s="36">
        <v>7.040107304885705</v>
      </c>
      <c r="AN96" s="36">
        <v>0</v>
      </c>
      <c r="AO96" s="36">
        <v>0</v>
      </c>
      <c r="AP96" s="36">
        <v>3.270417735489786</v>
      </c>
      <c r="AQ96" s="36">
        <v>0</v>
      </c>
      <c r="AR96" s="36">
        <v>20.672851259117692</v>
      </c>
      <c r="AS96" s="36">
        <v>0</v>
      </c>
      <c r="AT96" s="36">
        <v>0</v>
      </c>
      <c r="AU96" s="36">
        <v>0</v>
      </c>
      <c r="AV96" s="36">
        <v>0</v>
      </c>
      <c r="AW96" s="36">
        <v>0</v>
      </c>
      <c r="AX96" s="36">
        <v>1.9157813666647725</v>
      </c>
      <c r="AY96" s="36">
        <v>0</v>
      </c>
      <c r="AZ96" s="36">
        <v>112.68363037170599</v>
      </c>
      <c r="BA96" s="36">
        <v>9.212606901860573</v>
      </c>
      <c r="BB96" s="36">
        <v>0.22518100659569223</v>
      </c>
      <c r="BC96" s="36">
        <v>19.82708339112056</v>
      </c>
      <c r="BD96" s="36">
        <v>810.2183807848816</v>
      </c>
      <c r="BE96" s="36">
        <v>358.3817324845576</v>
      </c>
      <c r="BF96" s="36">
        <v>102.30091667322931</v>
      </c>
      <c r="BG96" s="36">
        <v>50.0638334750409</v>
      </c>
      <c r="BH96" s="36">
        <v>0.008484275850922783</v>
      </c>
      <c r="BI96" s="36">
        <v>0.481343037009899</v>
      </c>
      <c r="BJ96" s="36">
        <v>637.0514044049146</v>
      </c>
      <c r="BK96" s="36">
        <v>878.1238275820687</v>
      </c>
      <c r="BL96" s="36">
        <v>17.031297779878145</v>
      </c>
      <c r="BM96" s="36">
        <v>0</v>
      </c>
      <c r="BN96" s="36">
        <v>0</v>
      </c>
      <c r="BO96" s="36">
        <v>0</v>
      </c>
      <c r="BP96" s="36">
        <v>0</v>
      </c>
      <c r="BQ96" s="36">
        <v>0.09408283877768123</v>
      </c>
      <c r="BR96" s="36">
        <v>0</v>
      </c>
      <c r="BS96" s="36">
        <v>105.401830379057</v>
      </c>
      <c r="BT96" s="36">
        <v>9.86003655334584</v>
      </c>
      <c r="BU96" s="36">
        <v>7.093792634041378</v>
      </c>
      <c r="BV96" s="36">
        <v>1.6741807651001943</v>
      </c>
      <c r="BW96" s="36">
        <v>1.83670902774417</v>
      </c>
      <c r="BX96" s="36">
        <v>2.9334668945091193</v>
      </c>
      <c r="BY96" s="36">
        <v>5.898901009701134</v>
      </c>
      <c r="BZ96" s="36">
        <v>41.68749254566914</v>
      </c>
      <c r="CA96" s="36">
        <v>184.90502758534384</v>
      </c>
      <c r="CB96" s="36">
        <v>3.8735767420384115</v>
      </c>
      <c r="CC96" s="36">
        <v>0</v>
      </c>
      <c r="CD96" s="36">
        <v>8.721337657893052</v>
      </c>
      <c r="CE96" s="36">
        <v>4.746073296050094</v>
      </c>
      <c r="CF96" s="36">
        <v>12.69846668328507</v>
      </c>
      <c r="CG96" s="36">
        <v>638.9388482576389</v>
      </c>
      <c r="CH96" s="36">
        <v>0.3050803997544412</v>
      </c>
      <c r="CI96" s="36">
        <v>7.530360741724906</v>
      </c>
      <c r="CJ96" s="36">
        <v>486.8345882759172</v>
      </c>
      <c r="CK96" s="36">
        <v>1144.9543092329532</v>
      </c>
      <c r="CL96" s="36">
        <v>8.374731811289934</v>
      </c>
      <c r="CM96" s="36">
        <v>109.18130244419585</v>
      </c>
      <c r="CN96" s="36">
        <v>7.0844170187130775</v>
      </c>
      <c r="CO96" s="36">
        <v>0</v>
      </c>
      <c r="CP96" s="36">
        <v>73.88218257361957</v>
      </c>
      <c r="CQ96" s="36">
        <v>104.93926239814294</v>
      </c>
      <c r="CR96" s="36">
        <v>2.2017684072835584</v>
      </c>
      <c r="CS96" s="36">
        <v>1.1546498342243177</v>
      </c>
      <c r="CT96" s="36">
        <v>1.684757681349165</v>
      </c>
      <c r="CU96" s="36">
        <v>1367.4089655948785</v>
      </c>
      <c r="CV96" s="36">
        <v>158.08816766078672</v>
      </c>
      <c r="CW96" s="36">
        <v>0</v>
      </c>
      <c r="CX96" s="36">
        <v>42.037868721362486</v>
      </c>
      <c r="CY96" s="36">
        <v>0.17989597984067204</v>
      </c>
      <c r="CZ96" s="36">
        <v>1.7877369605873403</v>
      </c>
      <c r="DA96" s="36">
        <v>1.3349379192237607</v>
      </c>
      <c r="DB96" s="36">
        <v>17.0650706356386</v>
      </c>
      <c r="DC96" s="36">
        <v>0.04234265187397861</v>
      </c>
      <c r="DD96" s="36">
        <v>1.306283065490922</v>
      </c>
      <c r="DE96" s="36">
        <v>20.682083391936178</v>
      </c>
      <c r="DF96" s="36">
        <v>0</v>
      </c>
      <c r="DG96" s="36">
        <v>2.8671618251990814</v>
      </c>
      <c r="DH96" s="36">
        <v>0</v>
      </c>
      <c r="DI96" s="36">
        <v>0</v>
      </c>
      <c r="DJ96" s="36">
        <v>118.92454065716339</v>
      </c>
      <c r="DK96" s="36">
        <v>6.058376813245881</v>
      </c>
      <c r="DL96" s="36">
        <v>3.3094130955233987</v>
      </c>
      <c r="DM96" s="36">
        <v>0.081171462018188</v>
      </c>
      <c r="DN96" s="36">
        <v>4.505631077327755</v>
      </c>
      <c r="DO96" s="36">
        <v>0</v>
      </c>
      <c r="DP96" s="36">
        <v>13.83617132562032</v>
      </c>
      <c r="DQ96" s="36">
        <v>0</v>
      </c>
      <c r="DR96" s="36">
        <v>0.04484794531297604</v>
      </c>
      <c r="DS96" s="36">
        <v>0</v>
      </c>
      <c r="DT96" s="36">
        <v>0.42260250810616523</v>
      </c>
      <c r="DU96" s="36">
        <v>20.86611508370685</v>
      </c>
      <c r="DV96" s="36">
        <v>80.25698901590158</v>
      </c>
      <c r="DW96" s="36">
        <v>0</v>
      </c>
      <c r="DX96" s="36">
        <f t="shared" si="9"/>
        <v>8865.91164310186</v>
      </c>
      <c r="DY96" s="36">
        <v>0</v>
      </c>
      <c r="DZ96" s="36">
        <v>0</v>
      </c>
      <c r="EA96" s="36">
        <f>SUM(DY96:DZ96)</f>
        <v>0</v>
      </c>
      <c r="EB96" s="36">
        <v>11674.567441169665</v>
      </c>
      <c r="EC96" s="36">
        <v>0</v>
      </c>
      <c r="ED96" s="36">
        <f>SUM(EB96:EC96)</f>
        <v>11674.567441169665</v>
      </c>
      <c r="EE96" s="36">
        <v>0</v>
      </c>
      <c r="EF96" s="36">
        <v>0</v>
      </c>
      <c r="EG96" s="36">
        <f>SUM(ED96:EF96)</f>
        <v>11674.567441169665</v>
      </c>
      <c r="EH96" s="36">
        <v>0</v>
      </c>
      <c r="EI96" s="36">
        <v>1.1016190002180226</v>
      </c>
      <c r="EJ96" s="36">
        <f>SUM(EH96:EI96)</f>
        <v>1.1016190002180226</v>
      </c>
      <c r="EK96" s="36">
        <f t="shared" si="10"/>
        <v>11675.669060169883</v>
      </c>
      <c r="EL96" s="36">
        <f t="shared" si="11"/>
        <v>20541.580703271742</v>
      </c>
    </row>
    <row r="97" spans="1:142" ht="12.75" customHeight="1">
      <c r="A97" s="21">
        <v>89</v>
      </c>
      <c r="B97" s="7" t="s">
        <v>426</v>
      </c>
      <c r="C97" s="4" t="s">
        <v>427</v>
      </c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0.020291552661823795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36">
        <v>0</v>
      </c>
      <c r="AG97" s="36">
        <v>0</v>
      </c>
      <c r="AH97" s="36">
        <v>0</v>
      </c>
      <c r="AI97" s="36">
        <v>0</v>
      </c>
      <c r="AJ97" s="36">
        <v>0</v>
      </c>
      <c r="AK97" s="36">
        <v>0</v>
      </c>
      <c r="AL97" s="36">
        <v>0</v>
      </c>
      <c r="AM97" s="36">
        <v>0</v>
      </c>
      <c r="AN97" s="36">
        <v>0</v>
      </c>
      <c r="AO97" s="36">
        <v>0</v>
      </c>
      <c r="AP97" s="36">
        <v>0</v>
      </c>
      <c r="AQ97" s="36">
        <v>0</v>
      </c>
      <c r="AR97" s="36">
        <v>18.084437226422853</v>
      </c>
      <c r="AS97" s="36">
        <v>0</v>
      </c>
      <c r="AT97" s="36">
        <v>0</v>
      </c>
      <c r="AU97" s="36">
        <v>0</v>
      </c>
      <c r="AV97" s="36">
        <v>0</v>
      </c>
      <c r="AW97" s="36">
        <v>0</v>
      </c>
      <c r="AX97" s="36">
        <v>0</v>
      </c>
      <c r="AY97" s="36">
        <v>0</v>
      </c>
      <c r="AZ97" s="36">
        <v>0</v>
      </c>
      <c r="BA97" s="36">
        <v>0</v>
      </c>
      <c r="BB97" s="36">
        <v>0</v>
      </c>
      <c r="BC97" s="36">
        <v>0</v>
      </c>
      <c r="BD97" s="36">
        <v>0</v>
      </c>
      <c r="BE97" s="36">
        <v>58.543679071712404</v>
      </c>
      <c r="BF97" s="36">
        <v>0</v>
      </c>
      <c r="BG97" s="36">
        <v>0</v>
      </c>
      <c r="BH97" s="36">
        <v>0</v>
      </c>
      <c r="BI97" s="36">
        <v>0</v>
      </c>
      <c r="BJ97" s="36">
        <v>0</v>
      </c>
      <c r="BK97" s="36">
        <v>0</v>
      </c>
      <c r="BL97" s="36">
        <v>193.4260187974167</v>
      </c>
      <c r="BM97" s="36">
        <v>0</v>
      </c>
      <c r="BN97" s="36">
        <v>0</v>
      </c>
      <c r="BO97" s="36">
        <v>0</v>
      </c>
      <c r="BP97" s="36">
        <v>0</v>
      </c>
      <c r="BQ97" s="36">
        <v>0</v>
      </c>
      <c r="BR97" s="36">
        <v>307.73713278875925</v>
      </c>
      <c r="BS97" s="36">
        <v>0</v>
      </c>
      <c r="BT97" s="36">
        <v>1.998288640469133</v>
      </c>
      <c r="BU97" s="36">
        <v>0</v>
      </c>
      <c r="BV97" s="36">
        <v>0</v>
      </c>
      <c r="BW97" s="36">
        <v>0</v>
      </c>
      <c r="BX97" s="36">
        <v>0</v>
      </c>
      <c r="BY97" s="36">
        <v>0</v>
      </c>
      <c r="BZ97" s="36">
        <v>0</v>
      </c>
      <c r="CA97" s="36">
        <v>9.913975614498703</v>
      </c>
      <c r="CB97" s="36">
        <v>0</v>
      </c>
      <c r="CC97" s="36">
        <v>151.37778501155915</v>
      </c>
      <c r="CD97" s="36">
        <v>0</v>
      </c>
      <c r="CE97" s="36">
        <v>0</v>
      </c>
      <c r="CF97" s="36">
        <v>0</v>
      </c>
      <c r="CG97" s="36">
        <v>57.121972324921664</v>
      </c>
      <c r="CH97" s="36">
        <v>0</v>
      </c>
      <c r="CI97" s="36">
        <v>0</v>
      </c>
      <c r="CJ97" s="36">
        <v>283.17460651211155</v>
      </c>
      <c r="CK97" s="36">
        <v>0</v>
      </c>
      <c r="CL97" s="36">
        <v>0</v>
      </c>
      <c r="CM97" s="36">
        <v>0</v>
      </c>
      <c r="CN97" s="36">
        <v>0</v>
      </c>
      <c r="CO97" s="36">
        <v>0</v>
      </c>
      <c r="CP97" s="36">
        <v>0</v>
      </c>
      <c r="CQ97" s="36">
        <v>0</v>
      </c>
      <c r="CR97" s="36">
        <v>105.31623604878219</v>
      </c>
      <c r="CS97" s="36">
        <v>0.5350734015343593</v>
      </c>
      <c r="CT97" s="36">
        <v>0.07800603126479691</v>
      </c>
      <c r="CU97" s="36">
        <v>685.561306911385</v>
      </c>
      <c r="CV97" s="36">
        <v>0</v>
      </c>
      <c r="CW97" s="36">
        <v>0</v>
      </c>
      <c r="CX97" s="36">
        <v>0</v>
      </c>
      <c r="CY97" s="36">
        <v>0.01617704157909086</v>
      </c>
      <c r="CZ97" s="36">
        <v>0</v>
      </c>
      <c r="DA97" s="36">
        <v>0.020250134147602388</v>
      </c>
      <c r="DB97" s="36">
        <v>0</v>
      </c>
      <c r="DC97" s="36">
        <v>0</v>
      </c>
      <c r="DD97" s="36">
        <v>0</v>
      </c>
      <c r="DE97" s="36">
        <v>0.03158364768461292</v>
      </c>
      <c r="DF97" s="36">
        <v>0</v>
      </c>
      <c r="DG97" s="36">
        <v>0.020495358786425347</v>
      </c>
      <c r="DH97" s="36">
        <v>0</v>
      </c>
      <c r="DI97" s="36">
        <v>0</v>
      </c>
      <c r="DJ97" s="36">
        <v>0</v>
      </c>
      <c r="DK97" s="36">
        <v>3.323869587691217</v>
      </c>
      <c r="DL97" s="36">
        <v>6.669859389233646</v>
      </c>
      <c r="DM97" s="36">
        <v>0</v>
      </c>
      <c r="DN97" s="36">
        <v>0</v>
      </c>
      <c r="DO97" s="36">
        <v>0</v>
      </c>
      <c r="DP97" s="36">
        <v>0</v>
      </c>
      <c r="DQ97" s="36">
        <v>0</v>
      </c>
      <c r="DR97" s="36">
        <v>0</v>
      </c>
      <c r="DS97" s="36">
        <v>0</v>
      </c>
      <c r="DT97" s="36">
        <v>0</v>
      </c>
      <c r="DU97" s="36">
        <v>0</v>
      </c>
      <c r="DV97" s="36">
        <v>0</v>
      </c>
      <c r="DW97" s="36">
        <v>0</v>
      </c>
      <c r="DX97" s="36">
        <f t="shared" si="9"/>
        <v>1882.9710450926218</v>
      </c>
      <c r="DY97" s="36">
        <v>0</v>
      </c>
      <c r="DZ97" s="36">
        <v>0</v>
      </c>
      <c r="EA97" s="36">
        <f>SUM(DY97:DZ97)</f>
        <v>0</v>
      </c>
      <c r="EB97" s="36">
        <v>10618.81747167186</v>
      </c>
      <c r="EC97" s="36">
        <v>0</v>
      </c>
      <c r="ED97" s="36">
        <f>SUM(EB97:EC97)</f>
        <v>10618.81747167186</v>
      </c>
      <c r="EE97" s="36">
        <v>0</v>
      </c>
      <c r="EF97" s="36">
        <v>0</v>
      </c>
      <c r="EG97" s="36">
        <f>SUM(ED97:EF97)</f>
        <v>10618.81747167186</v>
      </c>
      <c r="EH97" s="36">
        <v>0</v>
      </c>
      <c r="EI97" s="36">
        <v>-111.66897710958034</v>
      </c>
      <c r="EJ97" s="36">
        <f>SUM(EH97:EI97)</f>
        <v>-111.66897710958034</v>
      </c>
      <c r="EK97" s="36">
        <f t="shared" si="10"/>
        <v>10507.14849456228</v>
      </c>
      <c r="EL97" s="36">
        <f t="shared" si="11"/>
        <v>12390.119539654901</v>
      </c>
    </row>
    <row r="98" spans="1:142" ht="12.75" customHeight="1">
      <c r="A98" s="21">
        <v>90</v>
      </c>
      <c r="B98" s="7" t="s">
        <v>428</v>
      </c>
      <c r="C98" s="4" t="s">
        <v>429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0.045702920198524274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36">
        <v>0</v>
      </c>
      <c r="AG98" s="36">
        <v>0</v>
      </c>
      <c r="AH98" s="36">
        <v>0</v>
      </c>
      <c r="AI98" s="36">
        <v>0</v>
      </c>
      <c r="AJ98" s="36">
        <v>0</v>
      </c>
      <c r="AK98" s="36">
        <v>0</v>
      </c>
      <c r="AL98" s="36">
        <v>0</v>
      </c>
      <c r="AM98" s="36">
        <v>0</v>
      </c>
      <c r="AN98" s="36">
        <v>0</v>
      </c>
      <c r="AO98" s="36">
        <v>0</v>
      </c>
      <c r="AP98" s="36">
        <v>0</v>
      </c>
      <c r="AQ98" s="36">
        <v>0</v>
      </c>
      <c r="AR98" s="36">
        <v>0</v>
      </c>
      <c r="AS98" s="36">
        <v>0</v>
      </c>
      <c r="AT98" s="36">
        <v>0</v>
      </c>
      <c r="AU98" s="36">
        <v>0</v>
      </c>
      <c r="AV98" s="36">
        <v>0</v>
      </c>
      <c r="AW98" s="36">
        <v>0</v>
      </c>
      <c r="AX98" s="36">
        <v>0</v>
      </c>
      <c r="AY98" s="36">
        <v>0</v>
      </c>
      <c r="AZ98" s="36">
        <v>0</v>
      </c>
      <c r="BA98" s="36">
        <v>0</v>
      </c>
      <c r="BB98" s="36">
        <v>0</v>
      </c>
      <c r="BC98" s="36">
        <v>1.2057914449297897</v>
      </c>
      <c r="BD98" s="36">
        <v>0</v>
      </c>
      <c r="BE98" s="36">
        <v>0</v>
      </c>
      <c r="BF98" s="36">
        <v>0</v>
      </c>
      <c r="BG98" s="36">
        <v>0</v>
      </c>
      <c r="BH98" s="36">
        <v>0</v>
      </c>
      <c r="BI98" s="36">
        <v>0</v>
      </c>
      <c r="BJ98" s="36">
        <v>0</v>
      </c>
      <c r="BK98" s="36">
        <v>27.41179638822344</v>
      </c>
      <c r="BL98" s="36">
        <v>237.37297392686602</v>
      </c>
      <c r="BM98" s="36">
        <v>0.5096789533544079</v>
      </c>
      <c r="BN98" s="36">
        <v>193.9075199033819</v>
      </c>
      <c r="BO98" s="36">
        <v>0</v>
      </c>
      <c r="BP98" s="36">
        <v>1970.1243965023668</v>
      </c>
      <c r="BQ98" s="36">
        <v>75.71600698929781</v>
      </c>
      <c r="BR98" s="36">
        <v>557.8034138119524</v>
      </c>
      <c r="BS98" s="36">
        <v>0</v>
      </c>
      <c r="BT98" s="36">
        <v>0</v>
      </c>
      <c r="BU98" s="36">
        <v>0</v>
      </c>
      <c r="BV98" s="36">
        <v>4.32882565954526</v>
      </c>
      <c r="BW98" s="36">
        <v>0</v>
      </c>
      <c r="BX98" s="36">
        <v>3.94145514529851</v>
      </c>
      <c r="BY98" s="36">
        <v>0</v>
      </c>
      <c r="BZ98" s="36">
        <v>25.208655868856454</v>
      </c>
      <c r="CA98" s="36">
        <v>11.499658410105152</v>
      </c>
      <c r="CB98" s="36">
        <v>0</v>
      </c>
      <c r="CC98" s="36">
        <v>0</v>
      </c>
      <c r="CD98" s="36">
        <v>0</v>
      </c>
      <c r="CE98" s="36">
        <v>7.595442434931441</v>
      </c>
      <c r="CF98" s="36">
        <v>0</v>
      </c>
      <c r="CG98" s="36">
        <v>0</v>
      </c>
      <c r="CH98" s="36">
        <v>0</v>
      </c>
      <c r="CI98" s="36">
        <v>0</v>
      </c>
      <c r="CJ98" s="36">
        <v>0</v>
      </c>
      <c r="CK98" s="36">
        <v>0</v>
      </c>
      <c r="CL98" s="36">
        <v>0</v>
      </c>
      <c r="CM98" s="36">
        <v>0</v>
      </c>
      <c r="CN98" s="36">
        <v>0</v>
      </c>
      <c r="CO98" s="36">
        <v>0</v>
      </c>
      <c r="CP98" s="36">
        <v>0</v>
      </c>
      <c r="CQ98" s="36">
        <v>0</v>
      </c>
      <c r="CR98" s="36">
        <v>0.2778802885170525</v>
      </c>
      <c r="CS98" s="36">
        <v>0</v>
      </c>
      <c r="CT98" s="36">
        <v>0</v>
      </c>
      <c r="CU98" s="36">
        <v>4601.4888441204375</v>
      </c>
      <c r="CV98" s="36">
        <v>0</v>
      </c>
      <c r="CW98" s="36">
        <v>0</v>
      </c>
      <c r="CX98" s="36">
        <v>0</v>
      </c>
      <c r="CY98" s="36">
        <v>0</v>
      </c>
      <c r="CZ98" s="36">
        <v>0</v>
      </c>
      <c r="DA98" s="36">
        <v>0</v>
      </c>
      <c r="DB98" s="36">
        <v>0</v>
      </c>
      <c r="DC98" s="36">
        <v>0</v>
      </c>
      <c r="DD98" s="36">
        <v>0</v>
      </c>
      <c r="DE98" s="36">
        <v>0.7199792954070797</v>
      </c>
      <c r="DF98" s="36">
        <v>0</v>
      </c>
      <c r="DG98" s="36">
        <v>0</v>
      </c>
      <c r="DH98" s="36">
        <v>0</v>
      </c>
      <c r="DI98" s="36">
        <v>0</v>
      </c>
      <c r="DJ98" s="36">
        <v>0</v>
      </c>
      <c r="DK98" s="36">
        <v>6.765410905817559</v>
      </c>
      <c r="DL98" s="36">
        <v>0</v>
      </c>
      <c r="DM98" s="36">
        <v>0</v>
      </c>
      <c r="DN98" s="36">
        <v>0</v>
      </c>
      <c r="DO98" s="36">
        <v>0</v>
      </c>
      <c r="DP98" s="36">
        <v>0</v>
      </c>
      <c r="DQ98" s="36">
        <v>0</v>
      </c>
      <c r="DR98" s="36">
        <v>0</v>
      </c>
      <c r="DS98" s="36">
        <v>0</v>
      </c>
      <c r="DT98" s="36">
        <v>0</v>
      </c>
      <c r="DU98" s="36">
        <v>0</v>
      </c>
      <c r="DV98" s="36">
        <v>0</v>
      </c>
      <c r="DW98" s="36">
        <v>0</v>
      </c>
      <c r="DX98" s="36">
        <f t="shared" si="9"/>
        <v>7725.923432969487</v>
      </c>
      <c r="DY98" s="36">
        <v>0</v>
      </c>
      <c r="DZ98" s="36">
        <v>0</v>
      </c>
      <c r="EA98" s="36">
        <f>SUM(DY98:DZ98)</f>
        <v>0</v>
      </c>
      <c r="EB98" s="36">
        <v>0</v>
      </c>
      <c r="EC98" s="36">
        <v>0</v>
      </c>
      <c r="ED98" s="36">
        <f>SUM(EB98:EC98)</f>
        <v>0</v>
      </c>
      <c r="EE98" s="36">
        <v>0</v>
      </c>
      <c r="EF98" s="36">
        <v>0</v>
      </c>
      <c r="EG98" s="36">
        <f>SUM(ED98:EF98)</f>
        <v>0</v>
      </c>
      <c r="EH98" s="36">
        <v>0</v>
      </c>
      <c r="EI98" s="36">
        <v>-4.393749209529385</v>
      </c>
      <c r="EJ98" s="36">
        <f>SUM(EH98:EI98)</f>
        <v>-4.393749209529385</v>
      </c>
      <c r="EK98" s="36">
        <f t="shared" si="10"/>
        <v>-4.393749209529385</v>
      </c>
      <c r="EL98" s="36">
        <f t="shared" si="11"/>
        <v>7721.529683759958</v>
      </c>
    </row>
    <row r="99" spans="1:142" ht="12.75" customHeight="1">
      <c r="A99" s="21">
        <v>91</v>
      </c>
      <c r="B99" s="7" t="s">
        <v>430</v>
      </c>
      <c r="C99" s="4" t="s">
        <v>431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0.005136485172249728</v>
      </c>
      <c r="AA99" s="36">
        <v>0</v>
      </c>
      <c r="AB99" s="36">
        <v>0</v>
      </c>
      <c r="AC99" s="36">
        <v>0</v>
      </c>
      <c r="AD99" s="36">
        <v>0</v>
      </c>
      <c r="AE99" s="36">
        <v>0</v>
      </c>
      <c r="AF99" s="36">
        <v>0</v>
      </c>
      <c r="AG99" s="36">
        <v>0</v>
      </c>
      <c r="AH99" s="36">
        <v>0</v>
      </c>
      <c r="AI99" s="36">
        <v>0</v>
      </c>
      <c r="AJ99" s="36">
        <v>0</v>
      </c>
      <c r="AK99" s="36">
        <v>0</v>
      </c>
      <c r="AL99" s="36">
        <v>0</v>
      </c>
      <c r="AM99" s="36">
        <v>0</v>
      </c>
      <c r="AN99" s="36">
        <v>0</v>
      </c>
      <c r="AO99" s="36">
        <v>0</v>
      </c>
      <c r="AP99" s="36">
        <v>0</v>
      </c>
      <c r="AQ99" s="36">
        <v>0</v>
      </c>
      <c r="AR99" s="36">
        <v>0</v>
      </c>
      <c r="AS99" s="36">
        <v>0</v>
      </c>
      <c r="AT99" s="36">
        <v>0</v>
      </c>
      <c r="AU99" s="36">
        <v>0</v>
      </c>
      <c r="AV99" s="36">
        <v>0</v>
      </c>
      <c r="AW99" s="36">
        <v>0</v>
      </c>
      <c r="AX99" s="36">
        <v>0</v>
      </c>
      <c r="AY99" s="36">
        <v>0</v>
      </c>
      <c r="AZ99" s="36">
        <v>0.7564208836019698</v>
      </c>
      <c r="BA99" s="36">
        <v>0.2638820171143889</v>
      </c>
      <c r="BB99" s="36">
        <v>0.06771168294655519</v>
      </c>
      <c r="BC99" s="36">
        <v>0.004669096341862775</v>
      </c>
      <c r="BD99" s="36">
        <v>0</v>
      </c>
      <c r="BE99" s="36">
        <v>0</v>
      </c>
      <c r="BF99" s="36">
        <v>0.5385391236302882</v>
      </c>
      <c r="BG99" s="36">
        <v>0</v>
      </c>
      <c r="BH99" s="36">
        <v>0</v>
      </c>
      <c r="BI99" s="36">
        <v>0</v>
      </c>
      <c r="BJ99" s="36">
        <v>0</v>
      </c>
      <c r="BK99" s="36">
        <v>0</v>
      </c>
      <c r="BL99" s="36">
        <v>59.233387329494875</v>
      </c>
      <c r="BM99" s="36">
        <v>2.9267493242995406</v>
      </c>
      <c r="BN99" s="36">
        <v>2.356118389724635</v>
      </c>
      <c r="BO99" s="36">
        <v>358.59647570821744</v>
      </c>
      <c r="BP99" s="36">
        <v>0</v>
      </c>
      <c r="BQ99" s="36">
        <v>0</v>
      </c>
      <c r="BR99" s="36">
        <v>0</v>
      </c>
      <c r="BS99" s="36">
        <v>0</v>
      </c>
      <c r="BT99" s="36">
        <v>0.014097877983396569</v>
      </c>
      <c r="BU99" s="36">
        <v>0</v>
      </c>
      <c r="BV99" s="36">
        <v>32.49587731876339</v>
      </c>
      <c r="BW99" s="36">
        <v>0</v>
      </c>
      <c r="BX99" s="36">
        <v>0</v>
      </c>
      <c r="BY99" s="36">
        <v>0</v>
      </c>
      <c r="BZ99" s="36">
        <v>0</v>
      </c>
      <c r="CA99" s="36">
        <v>0</v>
      </c>
      <c r="CB99" s="36">
        <v>0</v>
      </c>
      <c r="CC99" s="36">
        <v>0</v>
      </c>
      <c r="CD99" s="36">
        <v>0</v>
      </c>
      <c r="CE99" s="36">
        <v>0</v>
      </c>
      <c r="CF99" s="36">
        <v>0</v>
      </c>
      <c r="CG99" s="36">
        <v>0</v>
      </c>
      <c r="CH99" s="36">
        <v>0</v>
      </c>
      <c r="CI99" s="36">
        <v>0</v>
      </c>
      <c r="CJ99" s="36">
        <v>0.20545940688998912</v>
      </c>
      <c r="CK99" s="36">
        <v>0</v>
      </c>
      <c r="CL99" s="36">
        <v>0</v>
      </c>
      <c r="CM99" s="36">
        <v>0</v>
      </c>
      <c r="CN99" s="36">
        <v>0</v>
      </c>
      <c r="CO99" s="36">
        <v>0</v>
      </c>
      <c r="CP99" s="36">
        <v>0</v>
      </c>
      <c r="CQ99" s="36">
        <v>0</v>
      </c>
      <c r="CR99" s="36">
        <v>1.3021137668436182</v>
      </c>
      <c r="CS99" s="36">
        <v>0</v>
      </c>
      <c r="CT99" s="36">
        <v>3.2859028326099358</v>
      </c>
      <c r="CU99" s="36">
        <v>388.6052221459341</v>
      </c>
      <c r="CV99" s="36">
        <v>0</v>
      </c>
      <c r="CW99" s="36">
        <v>0</v>
      </c>
      <c r="CX99" s="36">
        <v>0</v>
      </c>
      <c r="CY99" s="36">
        <v>0</v>
      </c>
      <c r="CZ99" s="36">
        <v>0</v>
      </c>
      <c r="DA99" s="36">
        <v>0</v>
      </c>
      <c r="DB99" s="36">
        <v>0</v>
      </c>
      <c r="DC99" s="36">
        <v>0</v>
      </c>
      <c r="DD99" s="36">
        <v>0</v>
      </c>
      <c r="DE99" s="36">
        <v>0</v>
      </c>
      <c r="DF99" s="36">
        <v>0</v>
      </c>
      <c r="DG99" s="36">
        <v>0</v>
      </c>
      <c r="DH99" s="36">
        <v>0</v>
      </c>
      <c r="DI99" s="36">
        <v>0</v>
      </c>
      <c r="DJ99" s="36">
        <v>0</v>
      </c>
      <c r="DK99" s="36">
        <v>0</v>
      </c>
      <c r="DL99" s="36">
        <v>0</v>
      </c>
      <c r="DM99" s="36">
        <v>0</v>
      </c>
      <c r="DN99" s="36">
        <v>0</v>
      </c>
      <c r="DO99" s="36">
        <v>0</v>
      </c>
      <c r="DP99" s="36">
        <v>0</v>
      </c>
      <c r="DQ99" s="36">
        <v>0</v>
      </c>
      <c r="DR99" s="36">
        <v>0</v>
      </c>
      <c r="DS99" s="36">
        <v>0</v>
      </c>
      <c r="DT99" s="36">
        <v>0</v>
      </c>
      <c r="DU99" s="36">
        <v>0</v>
      </c>
      <c r="DV99" s="36">
        <v>0</v>
      </c>
      <c r="DW99" s="36">
        <v>0</v>
      </c>
      <c r="DX99" s="36">
        <f t="shared" si="9"/>
        <v>850.6577633895682</v>
      </c>
      <c r="DY99" s="36">
        <v>0</v>
      </c>
      <c r="DZ99" s="36">
        <v>0</v>
      </c>
      <c r="EA99" s="36">
        <f>SUM(DY99:DZ99)</f>
        <v>0</v>
      </c>
      <c r="EB99" s="36">
        <v>0</v>
      </c>
      <c r="EC99" s="36">
        <v>0</v>
      </c>
      <c r="ED99" s="36">
        <f>SUM(EB99:EC99)</f>
        <v>0</v>
      </c>
      <c r="EE99" s="36">
        <v>0</v>
      </c>
      <c r="EF99" s="36">
        <v>0</v>
      </c>
      <c r="EG99" s="36">
        <f>SUM(ED99:EF99)</f>
        <v>0</v>
      </c>
      <c r="EH99" s="36">
        <v>0</v>
      </c>
      <c r="EI99" s="36">
        <v>-102.9493296222474</v>
      </c>
      <c r="EJ99" s="36">
        <f>SUM(EH99:EI99)</f>
        <v>-102.9493296222474</v>
      </c>
      <c r="EK99" s="36">
        <f t="shared" si="10"/>
        <v>-102.9493296222474</v>
      </c>
      <c r="EL99" s="36">
        <f t="shared" si="11"/>
        <v>747.7084337673208</v>
      </c>
    </row>
    <row r="100" spans="1:142" ht="12.75" customHeight="1">
      <c r="A100" s="21">
        <v>92</v>
      </c>
      <c r="B100" s="7" t="s">
        <v>432</v>
      </c>
      <c r="C100" s="4" t="s">
        <v>433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v>0</v>
      </c>
      <c r="AG100" s="36">
        <v>0</v>
      </c>
      <c r="AH100" s="36">
        <v>0</v>
      </c>
      <c r="AI100" s="36">
        <v>0</v>
      </c>
      <c r="AJ100" s="36">
        <v>0</v>
      </c>
      <c r="AK100" s="36">
        <v>0</v>
      </c>
      <c r="AL100" s="36">
        <v>0</v>
      </c>
      <c r="AM100" s="36">
        <v>0</v>
      </c>
      <c r="AN100" s="36">
        <v>0</v>
      </c>
      <c r="AO100" s="36">
        <v>0</v>
      </c>
      <c r="AP100" s="36">
        <v>0</v>
      </c>
      <c r="AQ100" s="36">
        <v>0</v>
      </c>
      <c r="AR100" s="36">
        <v>0</v>
      </c>
      <c r="AS100" s="36">
        <v>0</v>
      </c>
      <c r="AT100" s="36">
        <v>0</v>
      </c>
      <c r="AU100" s="36">
        <v>0</v>
      </c>
      <c r="AV100" s="36">
        <v>0</v>
      </c>
      <c r="AW100" s="36">
        <v>0</v>
      </c>
      <c r="AX100" s="36">
        <v>0</v>
      </c>
      <c r="AY100" s="36">
        <v>0</v>
      </c>
      <c r="AZ100" s="36">
        <v>0</v>
      </c>
      <c r="BA100" s="36">
        <v>0</v>
      </c>
      <c r="BB100" s="36">
        <v>0</v>
      </c>
      <c r="BC100" s="36">
        <v>0</v>
      </c>
      <c r="BD100" s="36">
        <v>0</v>
      </c>
      <c r="BE100" s="36">
        <v>0</v>
      </c>
      <c r="BF100" s="36">
        <v>0</v>
      </c>
      <c r="BG100" s="36">
        <v>0</v>
      </c>
      <c r="BH100" s="36">
        <v>0</v>
      </c>
      <c r="BI100" s="36">
        <v>0</v>
      </c>
      <c r="BJ100" s="36">
        <v>0</v>
      </c>
      <c r="BK100" s="36">
        <v>0</v>
      </c>
      <c r="BL100" s="36">
        <v>0</v>
      </c>
      <c r="BM100" s="36">
        <v>0</v>
      </c>
      <c r="BN100" s="36">
        <v>0</v>
      </c>
      <c r="BO100" s="36">
        <v>149.19873060360547</v>
      </c>
      <c r="BP100" s="36">
        <v>0</v>
      </c>
      <c r="BQ100" s="36">
        <v>0</v>
      </c>
      <c r="BR100" s="36">
        <v>0</v>
      </c>
      <c r="BS100" s="36">
        <v>0</v>
      </c>
      <c r="BT100" s="36">
        <v>0</v>
      </c>
      <c r="BU100" s="36">
        <v>0</v>
      </c>
      <c r="BV100" s="36">
        <v>0</v>
      </c>
      <c r="BW100" s="36">
        <v>0</v>
      </c>
      <c r="BX100" s="36">
        <v>74.67502629662528</v>
      </c>
      <c r="BY100" s="36">
        <v>0</v>
      </c>
      <c r="BZ100" s="36">
        <v>0</v>
      </c>
      <c r="CA100" s="36">
        <v>0</v>
      </c>
      <c r="CB100" s="36">
        <v>0</v>
      </c>
      <c r="CC100" s="36">
        <v>0</v>
      </c>
      <c r="CD100" s="36">
        <v>0</v>
      </c>
      <c r="CE100" s="36">
        <v>0</v>
      </c>
      <c r="CF100" s="36">
        <v>0</v>
      </c>
      <c r="CG100" s="36">
        <v>0</v>
      </c>
      <c r="CH100" s="36">
        <v>0</v>
      </c>
      <c r="CI100" s="36">
        <v>0</v>
      </c>
      <c r="CJ100" s="36">
        <v>0</v>
      </c>
      <c r="CK100" s="36">
        <v>0</v>
      </c>
      <c r="CL100" s="36">
        <v>0</v>
      </c>
      <c r="CM100" s="36">
        <v>0</v>
      </c>
      <c r="CN100" s="36">
        <v>0</v>
      </c>
      <c r="CO100" s="36">
        <v>0</v>
      </c>
      <c r="CP100" s="36">
        <v>0</v>
      </c>
      <c r="CQ100" s="36">
        <v>0</v>
      </c>
      <c r="CR100" s="36">
        <v>3.196915898527604</v>
      </c>
      <c r="CS100" s="36">
        <v>0</v>
      </c>
      <c r="CT100" s="36">
        <v>0</v>
      </c>
      <c r="CU100" s="36">
        <v>192.03582828340686</v>
      </c>
      <c r="CV100" s="36">
        <v>0</v>
      </c>
      <c r="CW100" s="36">
        <v>0</v>
      </c>
      <c r="CX100" s="36">
        <v>0</v>
      </c>
      <c r="CY100" s="36">
        <v>0</v>
      </c>
      <c r="CZ100" s="36">
        <v>0</v>
      </c>
      <c r="DA100" s="36">
        <v>0</v>
      </c>
      <c r="DB100" s="36">
        <v>0</v>
      </c>
      <c r="DC100" s="36">
        <v>0</v>
      </c>
      <c r="DD100" s="36">
        <v>0</v>
      </c>
      <c r="DE100" s="36">
        <v>1.2665533408651146</v>
      </c>
      <c r="DF100" s="36">
        <v>0</v>
      </c>
      <c r="DG100" s="36">
        <v>0</v>
      </c>
      <c r="DH100" s="36">
        <v>0</v>
      </c>
      <c r="DI100" s="36">
        <v>0</v>
      </c>
      <c r="DJ100" s="36">
        <v>0</v>
      </c>
      <c r="DK100" s="36">
        <v>0</v>
      </c>
      <c r="DL100" s="36">
        <v>0</v>
      </c>
      <c r="DM100" s="36">
        <v>0</v>
      </c>
      <c r="DN100" s="36">
        <v>0</v>
      </c>
      <c r="DO100" s="36">
        <v>0</v>
      </c>
      <c r="DP100" s="36">
        <v>0</v>
      </c>
      <c r="DQ100" s="36">
        <v>0</v>
      </c>
      <c r="DR100" s="36">
        <v>0</v>
      </c>
      <c r="DS100" s="36">
        <v>0</v>
      </c>
      <c r="DT100" s="36">
        <v>0</v>
      </c>
      <c r="DU100" s="36">
        <v>0</v>
      </c>
      <c r="DV100" s="36">
        <v>0</v>
      </c>
      <c r="DW100" s="36">
        <v>0</v>
      </c>
      <c r="DX100" s="36">
        <f t="shared" si="9"/>
        <v>420.37305442303034</v>
      </c>
      <c r="DY100" s="36">
        <v>0</v>
      </c>
      <c r="DZ100" s="36">
        <v>0</v>
      </c>
      <c r="EA100" s="36">
        <f>SUM(DY100:DZ100)</f>
        <v>0</v>
      </c>
      <c r="EB100" s="36">
        <v>0</v>
      </c>
      <c r="EC100" s="36">
        <v>0</v>
      </c>
      <c r="ED100" s="36">
        <f>SUM(EB100:EC100)</f>
        <v>0</v>
      </c>
      <c r="EE100" s="36">
        <v>0</v>
      </c>
      <c r="EF100" s="36">
        <v>0</v>
      </c>
      <c r="EG100" s="36">
        <f>SUM(ED100:EF100)</f>
        <v>0</v>
      </c>
      <c r="EH100" s="36">
        <v>0</v>
      </c>
      <c r="EI100" s="36">
        <v>-0.27007055542727926</v>
      </c>
      <c r="EJ100" s="36">
        <f>SUM(EH100:EI100)</f>
        <v>-0.27007055542727926</v>
      </c>
      <c r="EK100" s="36">
        <f t="shared" si="10"/>
        <v>-0.27007055542727926</v>
      </c>
      <c r="EL100" s="36">
        <f t="shared" si="11"/>
        <v>420.1029838676031</v>
      </c>
    </row>
    <row r="101" spans="1:142" ht="12.75" customHeight="1">
      <c r="A101" s="21">
        <v>93</v>
      </c>
      <c r="B101" s="7" t="s">
        <v>434</v>
      </c>
      <c r="C101" s="4" t="s">
        <v>435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  <c r="AE101" s="36">
        <v>0</v>
      </c>
      <c r="AF101" s="36">
        <v>0</v>
      </c>
      <c r="AG101" s="36">
        <v>0</v>
      </c>
      <c r="AH101" s="36">
        <v>0</v>
      </c>
      <c r="AI101" s="36">
        <v>0</v>
      </c>
      <c r="AJ101" s="36">
        <v>0</v>
      </c>
      <c r="AK101" s="36">
        <v>0</v>
      </c>
      <c r="AL101" s="36">
        <v>0</v>
      </c>
      <c r="AM101" s="36">
        <v>0</v>
      </c>
      <c r="AN101" s="36">
        <v>0</v>
      </c>
      <c r="AO101" s="36">
        <v>0</v>
      </c>
      <c r="AP101" s="36">
        <v>0</v>
      </c>
      <c r="AQ101" s="36">
        <v>0</v>
      </c>
      <c r="AR101" s="36">
        <v>0</v>
      </c>
      <c r="AS101" s="36">
        <v>0</v>
      </c>
      <c r="AT101" s="36">
        <v>0</v>
      </c>
      <c r="AU101" s="36">
        <v>0</v>
      </c>
      <c r="AV101" s="36">
        <v>0</v>
      </c>
      <c r="AW101" s="36">
        <v>0</v>
      </c>
      <c r="AX101" s="36">
        <v>0</v>
      </c>
      <c r="AY101" s="36">
        <v>0</v>
      </c>
      <c r="AZ101" s="36">
        <v>0</v>
      </c>
      <c r="BA101" s="36">
        <v>0</v>
      </c>
      <c r="BB101" s="36">
        <v>0</v>
      </c>
      <c r="BC101" s="36">
        <v>0</v>
      </c>
      <c r="BD101" s="36">
        <v>0</v>
      </c>
      <c r="BE101" s="36">
        <v>0</v>
      </c>
      <c r="BF101" s="36">
        <v>0</v>
      </c>
      <c r="BG101" s="36">
        <v>0</v>
      </c>
      <c r="BH101" s="36">
        <v>0</v>
      </c>
      <c r="BI101" s="36">
        <v>0</v>
      </c>
      <c r="BJ101" s="36">
        <v>0</v>
      </c>
      <c r="BK101" s="36">
        <v>0</v>
      </c>
      <c r="BL101" s="36">
        <v>805.3100642044787</v>
      </c>
      <c r="BM101" s="36">
        <v>31.30779913519801</v>
      </c>
      <c r="BN101" s="36">
        <v>0</v>
      </c>
      <c r="BO101" s="36">
        <v>87.75561488330467</v>
      </c>
      <c r="BP101" s="36">
        <v>0</v>
      </c>
      <c r="BQ101" s="36">
        <v>0</v>
      </c>
      <c r="BR101" s="36">
        <v>0</v>
      </c>
      <c r="BS101" s="36">
        <v>0</v>
      </c>
      <c r="BT101" s="36">
        <v>0</v>
      </c>
      <c r="BU101" s="36">
        <v>0</v>
      </c>
      <c r="BV101" s="36">
        <v>0</v>
      </c>
      <c r="BW101" s="36">
        <v>0</v>
      </c>
      <c r="BX101" s="36">
        <v>0</v>
      </c>
      <c r="BY101" s="36">
        <v>0</v>
      </c>
      <c r="BZ101" s="36">
        <v>0</v>
      </c>
      <c r="CA101" s="36">
        <v>0</v>
      </c>
      <c r="CB101" s="36">
        <v>0</v>
      </c>
      <c r="CC101" s="36">
        <v>0</v>
      </c>
      <c r="CD101" s="36">
        <v>0</v>
      </c>
      <c r="CE101" s="36">
        <v>0</v>
      </c>
      <c r="CF101" s="36">
        <v>0</v>
      </c>
      <c r="CG101" s="36">
        <v>0</v>
      </c>
      <c r="CH101" s="36">
        <v>0</v>
      </c>
      <c r="CI101" s="36">
        <v>0</v>
      </c>
      <c r="CJ101" s="36">
        <v>0</v>
      </c>
      <c r="CK101" s="36">
        <v>0</v>
      </c>
      <c r="CL101" s="36">
        <v>0</v>
      </c>
      <c r="CM101" s="36">
        <v>0</v>
      </c>
      <c r="CN101" s="36">
        <v>0</v>
      </c>
      <c r="CO101" s="36">
        <v>0</v>
      </c>
      <c r="CP101" s="36">
        <v>2.2527915297805623</v>
      </c>
      <c r="CQ101" s="36">
        <v>0</v>
      </c>
      <c r="CR101" s="36">
        <v>0</v>
      </c>
      <c r="CS101" s="36">
        <v>0</v>
      </c>
      <c r="CT101" s="36">
        <v>0</v>
      </c>
      <c r="CU101" s="36">
        <v>149.12129182985865</v>
      </c>
      <c r="CV101" s="36">
        <v>0</v>
      </c>
      <c r="CW101" s="36">
        <v>0</v>
      </c>
      <c r="CX101" s="36">
        <v>0</v>
      </c>
      <c r="CY101" s="36">
        <v>0</v>
      </c>
      <c r="CZ101" s="36">
        <v>0</v>
      </c>
      <c r="DA101" s="36">
        <v>0.6132541338204561</v>
      </c>
      <c r="DB101" s="36">
        <v>0</v>
      </c>
      <c r="DC101" s="36">
        <v>0</v>
      </c>
      <c r="DD101" s="36">
        <v>0</v>
      </c>
      <c r="DE101" s="36">
        <v>0.4880641772953319</v>
      </c>
      <c r="DF101" s="36">
        <v>0</v>
      </c>
      <c r="DG101" s="36">
        <v>0</v>
      </c>
      <c r="DH101" s="36">
        <v>0</v>
      </c>
      <c r="DI101" s="36">
        <v>0</v>
      </c>
      <c r="DJ101" s="36">
        <v>0</v>
      </c>
      <c r="DK101" s="36">
        <v>0.8498941620136689</v>
      </c>
      <c r="DL101" s="36">
        <v>0</v>
      </c>
      <c r="DM101" s="36">
        <v>0</v>
      </c>
      <c r="DN101" s="36">
        <v>0</v>
      </c>
      <c r="DO101" s="36">
        <v>0</v>
      </c>
      <c r="DP101" s="36">
        <v>0</v>
      </c>
      <c r="DQ101" s="36">
        <v>0</v>
      </c>
      <c r="DR101" s="36">
        <v>0</v>
      </c>
      <c r="DS101" s="36">
        <v>0</v>
      </c>
      <c r="DT101" s="36">
        <v>0</v>
      </c>
      <c r="DU101" s="36">
        <v>0</v>
      </c>
      <c r="DV101" s="36">
        <v>0</v>
      </c>
      <c r="DW101" s="36">
        <v>0</v>
      </c>
      <c r="DX101" s="36">
        <f t="shared" si="9"/>
        <v>1077.6987740557502</v>
      </c>
      <c r="DY101" s="36">
        <v>0</v>
      </c>
      <c r="DZ101" s="36">
        <v>0</v>
      </c>
      <c r="EA101" s="36">
        <f>SUM(DY101:DZ101)</f>
        <v>0</v>
      </c>
      <c r="EB101" s="36">
        <v>37.09650934765517</v>
      </c>
      <c r="EC101" s="36">
        <v>0</v>
      </c>
      <c r="ED101" s="36">
        <f>SUM(EB101:EC101)</f>
        <v>37.09650934765517</v>
      </c>
      <c r="EE101" s="36">
        <v>0</v>
      </c>
      <c r="EF101" s="36">
        <v>0</v>
      </c>
      <c r="EG101" s="36">
        <f>SUM(ED101:EF101)</f>
        <v>37.09650934765517</v>
      </c>
      <c r="EH101" s="36">
        <v>0</v>
      </c>
      <c r="EI101" s="36">
        <v>-0.591239833442693</v>
      </c>
      <c r="EJ101" s="36">
        <f>SUM(EH101:EI101)</f>
        <v>-0.591239833442693</v>
      </c>
      <c r="EK101" s="36">
        <f t="shared" si="10"/>
        <v>36.50526951421248</v>
      </c>
      <c r="EL101" s="36">
        <f t="shared" si="11"/>
        <v>1114.2040435699626</v>
      </c>
    </row>
    <row r="102" spans="1:142" ht="12.75" customHeight="1">
      <c r="A102" s="21">
        <v>94</v>
      </c>
      <c r="B102" s="7" t="s">
        <v>436</v>
      </c>
      <c r="C102" s="4" t="s">
        <v>437</v>
      </c>
      <c r="D102" s="36">
        <v>0.17434101358010168</v>
      </c>
      <c r="E102" s="36">
        <v>0.019736547774668198</v>
      </c>
      <c r="F102" s="36">
        <v>0.001</v>
      </c>
      <c r="G102" s="36">
        <v>0.04012493497515261</v>
      </c>
      <c r="H102" s="36">
        <v>0.015730672796070856</v>
      </c>
      <c r="I102" s="36">
        <v>0.0012417141406551797</v>
      </c>
      <c r="J102" s="36">
        <v>0</v>
      </c>
      <c r="K102" s="36">
        <v>0.11706034421149433</v>
      </c>
      <c r="L102" s="36">
        <v>0</v>
      </c>
      <c r="M102" s="36">
        <v>0</v>
      </c>
      <c r="N102" s="36">
        <v>4.047782614568882</v>
      </c>
      <c r="O102" s="36">
        <v>9.400683695545224</v>
      </c>
      <c r="P102" s="36">
        <v>1.6080204177972908</v>
      </c>
      <c r="Q102" s="36">
        <v>38.79314413063247</v>
      </c>
      <c r="R102" s="36">
        <v>21.944043521057363</v>
      </c>
      <c r="S102" s="36">
        <v>0</v>
      </c>
      <c r="T102" s="36">
        <v>5.434247685325955</v>
      </c>
      <c r="U102" s="36">
        <v>1.4547406489599015</v>
      </c>
      <c r="V102" s="36">
        <v>32.568146226005865</v>
      </c>
      <c r="W102" s="36">
        <v>2.0318626695841897</v>
      </c>
      <c r="X102" s="36">
        <v>0.2992162361014492</v>
      </c>
      <c r="Y102" s="36">
        <v>13.212528753226248</v>
      </c>
      <c r="Z102" s="36">
        <v>0</v>
      </c>
      <c r="AA102" s="36">
        <v>4.03760178262478</v>
      </c>
      <c r="AB102" s="36">
        <v>2.480448517808597</v>
      </c>
      <c r="AC102" s="36">
        <v>7.395458093320566</v>
      </c>
      <c r="AD102" s="36">
        <v>0</v>
      </c>
      <c r="AE102" s="36">
        <v>6.434857764348125</v>
      </c>
      <c r="AF102" s="36">
        <v>0</v>
      </c>
      <c r="AG102" s="36">
        <v>4.989638960245319</v>
      </c>
      <c r="AH102" s="36">
        <v>0</v>
      </c>
      <c r="AI102" s="36">
        <v>0.5867335700415595</v>
      </c>
      <c r="AJ102" s="36">
        <v>2.0811425910204115</v>
      </c>
      <c r="AK102" s="36">
        <v>12.570135117195079</v>
      </c>
      <c r="AL102" s="36">
        <v>0.6059663770121733</v>
      </c>
      <c r="AM102" s="36">
        <v>0.3414067196916122</v>
      </c>
      <c r="AN102" s="36">
        <v>2.438095208654721</v>
      </c>
      <c r="AO102" s="36">
        <v>0</v>
      </c>
      <c r="AP102" s="36">
        <v>1.9414943221049108</v>
      </c>
      <c r="AQ102" s="36">
        <v>25.01596458588362</v>
      </c>
      <c r="AR102" s="36">
        <v>301.8834511703587</v>
      </c>
      <c r="AS102" s="36">
        <v>5.949702248955861</v>
      </c>
      <c r="AT102" s="36">
        <v>8.66442374482188</v>
      </c>
      <c r="AU102" s="36">
        <v>0.06939477927922595</v>
      </c>
      <c r="AV102" s="36">
        <v>0</v>
      </c>
      <c r="AW102" s="36">
        <v>0.4093103146602671</v>
      </c>
      <c r="AX102" s="36">
        <v>2.6122565955925996</v>
      </c>
      <c r="AY102" s="36">
        <v>0</v>
      </c>
      <c r="AZ102" s="36">
        <v>2.389921289486486</v>
      </c>
      <c r="BA102" s="36">
        <v>122.73872740222531</v>
      </c>
      <c r="BB102" s="36">
        <v>11.766961336795937</v>
      </c>
      <c r="BC102" s="36">
        <v>61.78511997507017</v>
      </c>
      <c r="BD102" s="36">
        <v>19.421152120894664</v>
      </c>
      <c r="BE102" s="36">
        <v>0.8322230281480673</v>
      </c>
      <c r="BF102" s="36">
        <v>2.8276762133060833</v>
      </c>
      <c r="BG102" s="36">
        <v>0.3660129998346887</v>
      </c>
      <c r="BH102" s="36">
        <v>0.8898548964357671</v>
      </c>
      <c r="BI102" s="36">
        <v>0.3990583920209115</v>
      </c>
      <c r="BJ102" s="36">
        <v>78.58024561765993</v>
      </c>
      <c r="BK102" s="36">
        <v>51.39406179002265</v>
      </c>
      <c r="BL102" s="36">
        <v>101.03080236954138</v>
      </c>
      <c r="BM102" s="36">
        <v>307.2100213276477</v>
      </c>
      <c r="BN102" s="36">
        <v>0</v>
      </c>
      <c r="BO102" s="36">
        <v>486.87024050039514</v>
      </c>
      <c r="BP102" s="36">
        <v>123.63046592496437</v>
      </c>
      <c r="BQ102" s="36">
        <v>2.4361343487205853</v>
      </c>
      <c r="BR102" s="36">
        <v>66.60881617287774</v>
      </c>
      <c r="BS102" s="36">
        <v>64.61402191490906</v>
      </c>
      <c r="BT102" s="36">
        <v>99.51805798503403</v>
      </c>
      <c r="BU102" s="36">
        <v>170.79707019623388</v>
      </c>
      <c r="BV102" s="36">
        <v>362.6282649918971</v>
      </c>
      <c r="BW102" s="36">
        <v>22.80907865597806</v>
      </c>
      <c r="BX102" s="36">
        <v>45.294675674869914</v>
      </c>
      <c r="BY102" s="36">
        <v>23.75128191668551</v>
      </c>
      <c r="BZ102" s="36">
        <v>22.00879805633376</v>
      </c>
      <c r="CA102" s="36">
        <v>11.242946658058997</v>
      </c>
      <c r="CB102" s="36">
        <v>0.13969013590384588</v>
      </c>
      <c r="CC102" s="36">
        <v>1.8092577668314815</v>
      </c>
      <c r="CD102" s="36">
        <v>0.49137910853713274</v>
      </c>
      <c r="CE102" s="36">
        <v>0.6666957461883107</v>
      </c>
      <c r="CF102" s="36">
        <v>14.453927319857772</v>
      </c>
      <c r="CG102" s="36">
        <v>0.365721696125448</v>
      </c>
      <c r="CH102" s="36">
        <v>2.7303970777911153</v>
      </c>
      <c r="CI102" s="36">
        <v>0.2635957707179681</v>
      </c>
      <c r="CJ102" s="36">
        <v>34.347133248701994</v>
      </c>
      <c r="CK102" s="36">
        <v>174.06575901063474</v>
      </c>
      <c r="CL102" s="36">
        <v>5.680083406945075</v>
      </c>
      <c r="CM102" s="36">
        <v>556.8334710771543</v>
      </c>
      <c r="CN102" s="36">
        <v>16.370758338173946</v>
      </c>
      <c r="CO102" s="36">
        <v>0.6099211826025038</v>
      </c>
      <c r="CP102" s="36">
        <v>32.66084150431483</v>
      </c>
      <c r="CQ102" s="36">
        <v>3.8031865294791762</v>
      </c>
      <c r="CR102" s="36">
        <v>3.2805256763644355</v>
      </c>
      <c r="CS102" s="36">
        <v>0.16357363878370323</v>
      </c>
      <c r="CT102" s="36">
        <v>0.012989616716016287</v>
      </c>
      <c r="CU102" s="36">
        <v>623.6661370757182</v>
      </c>
      <c r="CV102" s="36">
        <v>0</v>
      </c>
      <c r="CW102" s="36">
        <v>0</v>
      </c>
      <c r="CX102" s="36">
        <v>0</v>
      </c>
      <c r="CY102" s="36">
        <v>0</v>
      </c>
      <c r="CZ102" s="36">
        <v>1.001113641472684</v>
      </c>
      <c r="DA102" s="36">
        <v>1.8688730139527057</v>
      </c>
      <c r="DB102" s="36">
        <v>5.307610452121645</v>
      </c>
      <c r="DC102" s="36">
        <v>0</v>
      </c>
      <c r="DD102" s="36">
        <v>47.87758128336782</v>
      </c>
      <c r="DE102" s="36">
        <v>7.46860794839875</v>
      </c>
      <c r="DF102" s="36">
        <v>0</v>
      </c>
      <c r="DG102" s="36">
        <v>0.024389174243110365</v>
      </c>
      <c r="DH102" s="36">
        <v>0</v>
      </c>
      <c r="DI102" s="36">
        <v>0</v>
      </c>
      <c r="DJ102" s="36">
        <v>91.97101700453814</v>
      </c>
      <c r="DK102" s="36">
        <v>1.4561147373594212</v>
      </c>
      <c r="DL102" s="36">
        <v>3.0482270637111557</v>
      </c>
      <c r="DM102" s="36">
        <v>0</v>
      </c>
      <c r="DN102" s="36">
        <v>0.024609144945332236</v>
      </c>
      <c r="DO102" s="36">
        <v>0</v>
      </c>
      <c r="DP102" s="36">
        <v>0.6868349142545801</v>
      </c>
      <c r="DQ102" s="36">
        <v>0</v>
      </c>
      <c r="DR102" s="36">
        <v>11.855166296174854</v>
      </c>
      <c r="DS102" s="36">
        <v>0</v>
      </c>
      <c r="DT102" s="36">
        <v>1.2366645726533587</v>
      </c>
      <c r="DU102" s="36">
        <v>0</v>
      </c>
      <c r="DV102" s="36">
        <v>44.950847967424956</v>
      </c>
      <c r="DW102" s="36">
        <v>0</v>
      </c>
      <c r="DX102" s="36">
        <f t="shared" si="9"/>
        <v>4476.705528188111</v>
      </c>
      <c r="DY102" s="36">
        <v>0</v>
      </c>
      <c r="DZ102" s="36">
        <v>0</v>
      </c>
      <c r="EA102" s="36">
        <f>SUM(DY102:DZ102)</f>
        <v>0</v>
      </c>
      <c r="EB102" s="36">
        <v>0</v>
      </c>
      <c r="EC102" s="36">
        <v>0</v>
      </c>
      <c r="ED102" s="36">
        <f>SUM(EB102:EC102)</f>
        <v>0</v>
      </c>
      <c r="EE102" s="36">
        <v>0</v>
      </c>
      <c r="EF102" s="36">
        <v>0</v>
      </c>
      <c r="EG102" s="36">
        <f>SUM(ED102:EF102)</f>
        <v>0</v>
      </c>
      <c r="EH102" s="36">
        <v>0</v>
      </c>
      <c r="EI102" s="36">
        <v>11.426360124874275</v>
      </c>
      <c r="EJ102" s="36">
        <f>SUM(EH102:EI102)</f>
        <v>11.426360124874275</v>
      </c>
      <c r="EK102" s="36">
        <f t="shared" si="10"/>
        <v>11.426360124874275</v>
      </c>
      <c r="EL102" s="36">
        <f t="shared" si="11"/>
        <v>4488.131888312985</v>
      </c>
    </row>
    <row r="103" spans="1:142" ht="12.75" customHeight="1">
      <c r="A103" s="21">
        <v>95</v>
      </c>
      <c r="B103" s="7" t="s">
        <v>438</v>
      </c>
      <c r="C103" s="4" t="s">
        <v>439</v>
      </c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0.04328848615102192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0.2499578313511392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  <c r="AE103" s="36">
        <v>0</v>
      </c>
      <c r="AF103" s="36">
        <v>0</v>
      </c>
      <c r="AG103" s="36">
        <v>0</v>
      </c>
      <c r="AH103" s="36">
        <v>0</v>
      </c>
      <c r="AI103" s="36">
        <v>0</v>
      </c>
      <c r="AJ103" s="36">
        <v>0</v>
      </c>
      <c r="AK103" s="36">
        <v>0</v>
      </c>
      <c r="AL103" s="36">
        <v>0</v>
      </c>
      <c r="AM103" s="36">
        <v>0</v>
      </c>
      <c r="AN103" s="36">
        <v>0</v>
      </c>
      <c r="AO103" s="36">
        <v>0</v>
      </c>
      <c r="AP103" s="36">
        <v>0</v>
      </c>
      <c r="AQ103" s="36">
        <v>0</v>
      </c>
      <c r="AR103" s="36">
        <v>0</v>
      </c>
      <c r="AS103" s="36">
        <v>0</v>
      </c>
      <c r="AT103" s="36">
        <v>0</v>
      </c>
      <c r="AU103" s="36">
        <v>0</v>
      </c>
      <c r="AV103" s="36">
        <v>0</v>
      </c>
      <c r="AW103" s="36">
        <v>0</v>
      </c>
      <c r="AX103" s="36">
        <v>0</v>
      </c>
      <c r="AY103" s="36">
        <v>0</v>
      </c>
      <c r="AZ103" s="36">
        <v>0</v>
      </c>
      <c r="BA103" s="36">
        <v>0</v>
      </c>
      <c r="BB103" s="36">
        <v>0</v>
      </c>
      <c r="BC103" s="36">
        <v>0</v>
      </c>
      <c r="BD103" s="36">
        <v>0</v>
      </c>
      <c r="BE103" s="36">
        <v>0</v>
      </c>
      <c r="BF103" s="36">
        <v>0</v>
      </c>
      <c r="BG103" s="36">
        <v>0</v>
      </c>
      <c r="BH103" s="36">
        <v>0</v>
      </c>
      <c r="BI103" s="36">
        <v>0</v>
      </c>
      <c r="BJ103" s="36">
        <v>0</v>
      </c>
      <c r="BK103" s="36">
        <v>0</v>
      </c>
      <c r="BL103" s="36">
        <v>0</v>
      </c>
      <c r="BM103" s="36">
        <v>0</v>
      </c>
      <c r="BN103" s="36">
        <v>0</v>
      </c>
      <c r="BO103" s="36">
        <v>0</v>
      </c>
      <c r="BP103" s="36">
        <v>0</v>
      </c>
      <c r="BQ103" s="36">
        <v>0</v>
      </c>
      <c r="BR103" s="36">
        <v>0</v>
      </c>
      <c r="BS103" s="36">
        <v>0</v>
      </c>
      <c r="BT103" s="36">
        <v>0.6746576281329316</v>
      </c>
      <c r="BU103" s="36">
        <v>0</v>
      </c>
      <c r="BV103" s="36">
        <v>0</v>
      </c>
      <c r="BW103" s="36">
        <v>0</v>
      </c>
      <c r="BX103" s="36">
        <v>0</v>
      </c>
      <c r="BY103" s="36">
        <v>24.666994116162304</v>
      </c>
      <c r="BZ103" s="36">
        <v>0</v>
      </c>
      <c r="CA103" s="36">
        <v>0</v>
      </c>
      <c r="CB103" s="36">
        <v>0</v>
      </c>
      <c r="CC103" s="36">
        <v>0</v>
      </c>
      <c r="CD103" s="36">
        <v>0</v>
      </c>
      <c r="CE103" s="36">
        <v>0</v>
      </c>
      <c r="CF103" s="36">
        <v>0</v>
      </c>
      <c r="CG103" s="36">
        <v>0</v>
      </c>
      <c r="CH103" s="36">
        <v>0</v>
      </c>
      <c r="CI103" s="36">
        <v>0</v>
      </c>
      <c r="CJ103" s="36">
        <v>0</v>
      </c>
      <c r="CK103" s="36">
        <v>1271.7052535734022</v>
      </c>
      <c r="CL103" s="36">
        <v>1.4796480627304736</v>
      </c>
      <c r="CM103" s="36">
        <v>1824.9211553564048</v>
      </c>
      <c r="CN103" s="36">
        <v>0.11006168350399945</v>
      </c>
      <c r="CO103" s="36">
        <v>0</v>
      </c>
      <c r="CP103" s="36">
        <v>491.211104547981</v>
      </c>
      <c r="CQ103" s="36">
        <v>0</v>
      </c>
      <c r="CR103" s="36">
        <v>0</v>
      </c>
      <c r="CS103" s="36">
        <v>0</v>
      </c>
      <c r="CT103" s="36">
        <v>0</v>
      </c>
      <c r="CU103" s="36">
        <v>10.126175444889805</v>
      </c>
      <c r="CV103" s="36">
        <v>0</v>
      </c>
      <c r="CW103" s="36">
        <v>0</v>
      </c>
      <c r="CX103" s="36">
        <v>0</v>
      </c>
      <c r="CY103" s="36">
        <v>0</v>
      </c>
      <c r="CZ103" s="36">
        <v>0.009331031288382304</v>
      </c>
      <c r="DA103" s="36">
        <v>2.0989081580379314</v>
      </c>
      <c r="DB103" s="36">
        <v>0</v>
      </c>
      <c r="DC103" s="36">
        <v>0</v>
      </c>
      <c r="DD103" s="36">
        <v>0.3900607580037118</v>
      </c>
      <c r="DE103" s="36">
        <v>0.09448326386930112</v>
      </c>
      <c r="DF103" s="36">
        <v>0</v>
      </c>
      <c r="DG103" s="36">
        <v>0.08038128418731585</v>
      </c>
      <c r="DH103" s="36">
        <v>0</v>
      </c>
      <c r="DI103" s="36">
        <v>0</v>
      </c>
      <c r="DJ103" s="36">
        <v>67.6140402801078</v>
      </c>
      <c r="DK103" s="36">
        <v>0.011789204739001719</v>
      </c>
      <c r="DL103" s="36">
        <v>0</v>
      </c>
      <c r="DM103" s="36">
        <v>0</v>
      </c>
      <c r="DN103" s="36">
        <v>1.0433921303732614</v>
      </c>
      <c r="DO103" s="36">
        <v>0</v>
      </c>
      <c r="DP103" s="36">
        <v>0</v>
      </c>
      <c r="DQ103" s="36">
        <v>0</v>
      </c>
      <c r="DR103" s="36">
        <v>0</v>
      </c>
      <c r="DS103" s="36">
        <v>0</v>
      </c>
      <c r="DT103" s="36">
        <v>0</v>
      </c>
      <c r="DU103" s="36">
        <v>9.702680195447474</v>
      </c>
      <c r="DV103" s="36">
        <v>48.71128310234326</v>
      </c>
      <c r="DW103" s="36">
        <v>0</v>
      </c>
      <c r="DX103" s="36">
        <f t="shared" si="9"/>
        <v>3754.944646139107</v>
      </c>
      <c r="DY103" s="36">
        <v>0</v>
      </c>
      <c r="DZ103" s="36">
        <v>0</v>
      </c>
      <c r="EA103" s="36">
        <f>SUM(DY103:DZ103)</f>
        <v>0</v>
      </c>
      <c r="EB103" s="36">
        <v>42635.37371008723</v>
      </c>
      <c r="EC103" s="36">
        <v>291.64236314569155</v>
      </c>
      <c r="ED103" s="36">
        <f>SUM(EB103:EC103)</f>
        <v>42927.016073232924</v>
      </c>
      <c r="EE103" s="36">
        <v>0</v>
      </c>
      <c r="EF103" s="36">
        <v>0</v>
      </c>
      <c r="EG103" s="36">
        <f>SUM(ED103:EF103)</f>
        <v>42927.016073232924</v>
      </c>
      <c r="EH103" s="36">
        <v>0</v>
      </c>
      <c r="EI103" s="36">
        <v>-5.3792854094918985</v>
      </c>
      <c r="EJ103" s="36">
        <f>SUM(EH103:EI103)</f>
        <v>-5.3792854094918985</v>
      </c>
      <c r="EK103" s="36">
        <f t="shared" si="10"/>
        <v>42921.63678782343</v>
      </c>
      <c r="EL103" s="36">
        <f t="shared" si="11"/>
        <v>46676.581433962536</v>
      </c>
    </row>
    <row r="104" spans="1:142" ht="12.75" customHeight="1">
      <c r="A104" s="21">
        <v>96</v>
      </c>
      <c r="B104" s="7" t="s">
        <v>440</v>
      </c>
      <c r="C104" s="4" t="s">
        <v>441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0.016146688087917256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65.63083162967662</v>
      </c>
      <c r="AB104" s="36">
        <v>0</v>
      </c>
      <c r="AC104" s="36">
        <v>0</v>
      </c>
      <c r="AD104" s="36">
        <v>0</v>
      </c>
      <c r="AE104" s="36">
        <v>0</v>
      </c>
      <c r="AF104" s="36">
        <v>0</v>
      </c>
      <c r="AG104" s="36">
        <v>0</v>
      </c>
      <c r="AH104" s="36">
        <v>0</v>
      </c>
      <c r="AI104" s="36">
        <v>0</v>
      </c>
      <c r="AJ104" s="36">
        <v>0</v>
      </c>
      <c r="AK104" s="36">
        <v>0</v>
      </c>
      <c r="AL104" s="36">
        <v>0</v>
      </c>
      <c r="AM104" s="36">
        <v>0</v>
      </c>
      <c r="AN104" s="36">
        <v>0</v>
      </c>
      <c r="AO104" s="36">
        <v>0</v>
      </c>
      <c r="AP104" s="36">
        <v>0</v>
      </c>
      <c r="AQ104" s="36">
        <v>0</v>
      </c>
      <c r="AR104" s="36">
        <v>0</v>
      </c>
      <c r="AS104" s="36">
        <v>0</v>
      </c>
      <c r="AT104" s="36">
        <v>0</v>
      </c>
      <c r="AU104" s="36">
        <v>0</v>
      </c>
      <c r="AV104" s="36">
        <v>0</v>
      </c>
      <c r="AW104" s="36">
        <v>0</v>
      </c>
      <c r="AX104" s="36">
        <v>0</v>
      </c>
      <c r="AY104" s="36">
        <v>0</v>
      </c>
      <c r="AZ104" s="36">
        <v>0</v>
      </c>
      <c r="BA104" s="36">
        <v>0</v>
      </c>
      <c r="BB104" s="36">
        <v>0</v>
      </c>
      <c r="BC104" s="36">
        <v>0</v>
      </c>
      <c r="BD104" s="36">
        <v>0</v>
      </c>
      <c r="BE104" s="36">
        <v>0</v>
      </c>
      <c r="BF104" s="36">
        <v>0</v>
      </c>
      <c r="BG104" s="36">
        <v>0</v>
      </c>
      <c r="BH104" s="36">
        <v>0</v>
      </c>
      <c r="BI104" s="36">
        <v>0</v>
      </c>
      <c r="BJ104" s="36">
        <v>0</v>
      </c>
      <c r="BK104" s="36">
        <v>0</v>
      </c>
      <c r="BL104" s="36">
        <v>0</v>
      </c>
      <c r="BM104" s="36">
        <v>0</v>
      </c>
      <c r="BN104" s="36">
        <v>0</v>
      </c>
      <c r="BO104" s="36">
        <v>0</v>
      </c>
      <c r="BP104" s="36">
        <v>0</v>
      </c>
      <c r="BQ104" s="36">
        <v>0</v>
      </c>
      <c r="BR104" s="36">
        <v>0</v>
      </c>
      <c r="BS104" s="36">
        <v>0</v>
      </c>
      <c r="BT104" s="36">
        <v>0</v>
      </c>
      <c r="BU104" s="36">
        <v>23.135463727830437</v>
      </c>
      <c r="BV104" s="36">
        <v>0</v>
      </c>
      <c r="BW104" s="36">
        <v>0.13259823299590207</v>
      </c>
      <c r="BX104" s="36">
        <v>0</v>
      </c>
      <c r="BY104" s="36">
        <v>0</v>
      </c>
      <c r="BZ104" s="36">
        <v>0</v>
      </c>
      <c r="CA104" s="36">
        <v>0</v>
      </c>
      <c r="CB104" s="36">
        <v>0</v>
      </c>
      <c r="CC104" s="36">
        <v>0</v>
      </c>
      <c r="CD104" s="36">
        <v>0</v>
      </c>
      <c r="CE104" s="36">
        <v>0</v>
      </c>
      <c r="CF104" s="36">
        <v>0</v>
      </c>
      <c r="CG104" s="36">
        <v>0</v>
      </c>
      <c r="CH104" s="36">
        <v>0</v>
      </c>
      <c r="CI104" s="36">
        <v>0</v>
      </c>
      <c r="CJ104" s="36">
        <v>0</v>
      </c>
      <c r="CK104" s="36">
        <v>0</v>
      </c>
      <c r="CL104" s="36">
        <v>0</v>
      </c>
      <c r="CM104" s="36">
        <v>0</v>
      </c>
      <c r="CN104" s="36">
        <v>0</v>
      </c>
      <c r="CO104" s="36">
        <v>0</v>
      </c>
      <c r="CP104" s="36">
        <v>0</v>
      </c>
      <c r="CQ104" s="36">
        <v>86.55631554346519</v>
      </c>
      <c r="CR104" s="36">
        <v>0</v>
      </c>
      <c r="CS104" s="36">
        <v>0</v>
      </c>
      <c r="CT104" s="36">
        <v>0</v>
      </c>
      <c r="CU104" s="36">
        <v>0</v>
      </c>
      <c r="CV104" s="36">
        <v>0</v>
      </c>
      <c r="CW104" s="36">
        <v>0</v>
      </c>
      <c r="CX104" s="36">
        <v>0</v>
      </c>
      <c r="CY104" s="36">
        <v>0</v>
      </c>
      <c r="CZ104" s="36">
        <v>0</v>
      </c>
      <c r="DA104" s="36">
        <v>0.8064203894380206</v>
      </c>
      <c r="DB104" s="36">
        <v>0</v>
      </c>
      <c r="DC104" s="36">
        <v>0</v>
      </c>
      <c r="DD104" s="36">
        <v>0</v>
      </c>
      <c r="DE104" s="36">
        <v>0</v>
      </c>
      <c r="DF104" s="36">
        <v>0</v>
      </c>
      <c r="DG104" s="36">
        <v>0</v>
      </c>
      <c r="DH104" s="36">
        <v>0</v>
      </c>
      <c r="DI104" s="36">
        <v>0</v>
      </c>
      <c r="DJ104" s="36">
        <v>0.5898941810897402</v>
      </c>
      <c r="DK104" s="36">
        <v>0</v>
      </c>
      <c r="DL104" s="36">
        <v>14.906083580504427</v>
      </c>
      <c r="DM104" s="36">
        <v>0</v>
      </c>
      <c r="DN104" s="36">
        <v>0.7327714824018666</v>
      </c>
      <c r="DO104" s="36">
        <v>0</v>
      </c>
      <c r="DP104" s="36">
        <v>0</v>
      </c>
      <c r="DQ104" s="36">
        <v>0</v>
      </c>
      <c r="DR104" s="36">
        <v>0</v>
      </c>
      <c r="DS104" s="36">
        <v>0</v>
      </c>
      <c r="DT104" s="36">
        <v>2.646431584336492</v>
      </c>
      <c r="DU104" s="36">
        <v>0</v>
      </c>
      <c r="DV104" s="36">
        <v>15.851535336825284</v>
      </c>
      <c r="DW104" s="36">
        <v>0</v>
      </c>
      <c r="DX104" s="36">
        <f t="shared" si="9"/>
        <v>211.00449237665188</v>
      </c>
      <c r="DY104" s="36">
        <v>0</v>
      </c>
      <c r="DZ104" s="36">
        <v>0</v>
      </c>
      <c r="EA104" s="36">
        <f>SUM(DY104:DZ104)</f>
        <v>0</v>
      </c>
      <c r="EB104" s="36">
        <v>97589.26037745182</v>
      </c>
      <c r="EC104" s="36">
        <v>817.2576390969208</v>
      </c>
      <c r="ED104" s="36">
        <f>SUM(EB104:EC104)</f>
        <v>98406.51801654874</v>
      </c>
      <c r="EE104" s="36">
        <v>0</v>
      </c>
      <c r="EF104" s="36">
        <v>0</v>
      </c>
      <c r="EG104" s="36">
        <f>SUM(ED104:EF104)</f>
        <v>98406.51801654874</v>
      </c>
      <c r="EH104" s="36">
        <v>1967.3646138572497</v>
      </c>
      <c r="EI104" s="36">
        <v>-18.517768184642875</v>
      </c>
      <c r="EJ104" s="36">
        <f>SUM(EH104:EI104)</f>
        <v>1948.8468456726068</v>
      </c>
      <c r="EK104" s="36">
        <f t="shared" si="10"/>
        <v>100355.36486222135</v>
      </c>
      <c r="EL104" s="36">
        <f t="shared" si="11"/>
        <v>100566.369354598</v>
      </c>
    </row>
    <row r="105" spans="1:142" ht="12.75" customHeight="1">
      <c r="A105" s="21">
        <v>97</v>
      </c>
      <c r="B105" s="7" t="s">
        <v>442</v>
      </c>
      <c r="C105" s="4" t="s">
        <v>443</v>
      </c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  <c r="AE105" s="36">
        <v>0</v>
      </c>
      <c r="AF105" s="36">
        <v>0</v>
      </c>
      <c r="AG105" s="36">
        <v>0</v>
      </c>
      <c r="AH105" s="36">
        <v>0</v>
      </c>
      <c r="AI105" s="36">
        <v>0</v>
      </c>
      <c r="AJ105" s="36">
        <v>0</v>
      </c>
      <c r="AK105" s="36">
        <v>0</v>
      </c>
      <c r="AL105" s="36">
        <v>0</v>
      </c>
      <c r="AM105" s="36">
        <v>0</v>
      </c>
      <c r="AN105" s="36">
        <v>0</v>
      </c>
      <c r="AO105" s="36">
        <v>0</v>
      </c>
      <c r="AP105" s="36">
        <v>0</v>
      </c>
      <c r="AQ105" s="36">
        <v>0</v>
      </c>
      <c r="AR105" s="36">
        <v>0</v>
      </c>
      <c r="AS105" s="36">
        <v>0</v>
      </c>
      <c r="AT105" s="36">
        <v>0</v>
      </c>
      <c r="AU105" s="36">
        <v>0</v>
      </c>
      <c r="AV105" s="36">
        <v>0</v>
      </c>
      <c r="AW105" s="36">
        <v>0</v>
      </c>
      <c r="AX105" s="36">
        <v>0</v>
      </c>
      <c r="AY105" s="36">
        <v>0</v>
      </c>
      <c r="AZ105" s="36">
        <v>0</v>
      </c>
      <c r="BA105" s="36">
        <v>0</v>
      </c>
      <c r="BB105" s="36">
        <v>0</v>
      </c>
      <c r="BC105" s="36">
        <v>0</v>
      </c>
      <c r="BD105" s="36">
        <v>0</v>
      </c>
      <c r="BE105" s="36">
        <v>0</v>
      </c>
      <c r="BF105" s="36">
        <v>0</v>
      </c>
      <c r="BG105" s="36">
        <v>0</v>
      </c>
      <c r="BH105" s="36">
        <v>0</v>
      </c>
      <c r="BI105" s="36">
        <v>0</v>
      </c>
      <c r="BJ105" s="36">
        <v>0</v>
      </c>
      <c r="BK105" s="36">
        <v>0</v>
      </c>
      <c r="BL105" s="36">
        <v>0</v>
      </c>
      <c r="BM105" s="36">
        <v>0</v>
      </c>
      <c r="BN105" s="36">
        <v>0</v>
      </c>
      <c r="BO105" s="36">
        <v>0</v>
      </c>
      <c r="BP105" s="36">
        <v>0</v>
      </c>
      <c r="BQ105" s="36">
        <v>0</v>
      </c>
      <c r="BR105" s="36">
        <v>0</v>
      </c>
      <c r="BS105" s="36">
        <v>0</v>
      </c>
      <c r="BT105" s="36">
        <v>0</v>
      </c>
      <c r="BU105" s="36">
        <v>0</v>
      </c>
      <c r="BV105" s="36">
        <v>0</v>
      </c>
      <c r="BW105" s="36">
        <v>0</v>
      </c>
      <c r="BX105" s="36">
        <v>0</v>
      </c>
      <c r="BY105" s="36">
        <v>0</v>
      </c>
      <c r="BZ105" s="36">
        <v>0</v>
      </c>
      <c r="CA105" s="36">
        <v>0</v>
      </c>
      <c r="CB105" s="36">
        <v>0</v>
      </c>
      <c r="CC105" s="36">
        <v>0</v>
      </c>
      <c r="CD105" s="36">
        <v>0</v>
      </c>
      <c r="CE105" s="36">
        <v>0</v>
      </c>
      <c r="CF105" s="36">
        <v>0</v>
      </c>
      <c r="CG105" s="36">
        <v>0</v>
      </c>
      <c r="CH105" s="36">
        <v>0</v>
      </c>
      <c r="CI105" s="36">
        <v>0</v>
      </c>
      <c r="CJ105" s="36">
        <v>0</v>
      </c>
      <c r="CK105" s="36">
        <v>0</v>
      </c>
      <c r="CL105" s="36">
        <v>0</v>
      </c>
      <c r="CM105" s="36">
        <v>0</v>
      </c>
      <c r="CN105" s="36">
        <v>0</v>
      </c>
      <c r="CO105" s="36">
        <v>0</v>
      </c>
      <c r="CP105" s="36">
        <v>0</v>
      </c>
      <c r="CQ105" s="36">
        <v>0</v>
      </c>
      <c r="CR105" s="36">
        <v>0</v>
      </c>
      <c r="CS105" s="36">
        <v>0</v>
      </c>
      <c r="CT105" s="36">
        <v>0</v>
      </c>
      <c r="CU105" s="36">
        <v>3435.126391666977</v>
      </c>
      <c r="CV105" s="36">
        <v>0</v>
      </c>
      <c r="CW105" s="36">
        <v>0</v>
      </c>
      <c r="CX105" s="36">
        <v>0</v>
      </c>
      <c r="CY105" s="36">
        <v>0</v>
      </c>
      <c r="CZ105" s="36">
        <v>0</v>
      </c>
      <c r="DA105" s="36">
        <v>0</v>
      </c>
      <c r="DB105" s="36">
        <v>0</v>
      </c>
      <c r="DC105" s="36">
        <v>0</v>
      </c>
      <c r="DD105" s="36">
        <v>0</v>
      </c>
      <c r="DE105" s="36">
        <v>0</v>
      </c>
      <c r="DF105" s="36">
        <v>0</v>
      </c>
      <c r="DG105" s="36">
        <v>0</v>
      </c>
      <c r="DH105" s="36">
        <v>0</v>
      </c>
      <c r="DI105" s="36">
        <v>0</v>
      </c>
      <c r="DJ105" s="36">
        <v>0</v>
      </c>
      <c r="DK105" s="36">
        <v>0</v>
      </c>
      <c r="DL105" s="36">
        <v>0</v>
      </c>
      <c r="DM105" s="36">
        <v>0</v>
      </c>
      <c r="DN105" s="36">
        <v>0</v>
      </c>
      <c r="DO105" s="36">
        <v>0</v>
      </c>
      <c r="DP105" s="36">
        <v>0</v>
      </c>
      <c r="DQ105" s="36">
        <v>0</v>
      </c>
      <c r="DR105" s="36">
        <v>0</v>
      </c>
      <c r="DS105" s="36">
        <v>0</v>
      </c>
      <c r="DT105" s="36">
        <v>0</v>
      </c>
      <c r="DU105" s="36">
        <v>0</v>
      </c>
      <c r="DV105" s="36">
        <v>0</v>
      </c>
      <c r="DW105" s="36">
        <v>0</v>
      </c>
      <c r="DX105" s="36">
        <f aca="true" t="shared" si="12" ref="DX105:DX136">SUM(D105:DW105)</f>
        <v>3435.126391666977</v>
      </c>
      <c r="DY105" s="36">
        <v>0</v>
      </c>
      <c r="DZ105" s="36">
        <v>0</v>
      </c>
      <c r="EA105" s="36">
        <f>SUM(DY105:DZ105)</f>
        <v>0</v>
      </c>
      <c r="EB105" s="36">
        <v>0</v>
      </c>
      <c r="EC105" s="36">
        <v>0</v>
      </c>
      <c r="ED105" s="36">
        <f>SUM(EB105:EC105)</f>
        <v>0</v>
      </c>
      <c r="EE105" s="36">
        <v>0</v>
      </c>
      <c r="EF105" s="36">
        <v>0</v>
      </c>
      <c r="EG105" s="36">
        <f>SUM(ED105:EF105)</f>
        <v>0</v>
      </c>
      <c r="EH105" s="36">
        <v>487.3172699006588</v>
      </c>
      <c r="EI105" s="36">
        <v>-1.604483117233424</v>
      </c>
      <c r="EJ105" s="36">
        <f>SUM(EH105:EI105)</f>
        <v>485.7127867834254</v>
      </c>
      <c r="EK105" s="36">
        <f aca="true" t="shared" si="13" ref="EK105:EK136">+EJ105+EG105+EA105</f>
        <v>485.7127867834254</v>
      </c>
      <c r="EL105" s="36">
        <f aca="true" t="shared" si="14" ref="EL105:EL136">+EK105+DX105</f>
        <v>3920.839178450402</v>
      </c>
    </row>
    <row r="106" spans="1:142" ht="12.75" customHeight="1">
      <c r="A106" s="21">
        <v>98</v>
      </c>
      <c r="B106" s="7" t="s">
        <v>444</v>
      </c>
      <c r="C106" s="4" t="s">
        <v>445</v>
      </c>
      <c r="D106" s="36">
        <v>0.42644558808179855</v>
      </c>
      <c r="E106" s="36">
        <v>0.022650215628381428</v>
      </c>
      <c r="F106" s="36">
        <v>0</v>
      </c>
      <c r="G106" s="36">
        <v>0.043958653918506306</v>
      </c>
      <c r="H106" s="36">
        <v>0.017244036511119266</v>
      </c>
      <c r="I106" s="36">
        <v>4.58028422735345</v>
      </c>
      <c r="J106" s="36">
        <v>0.03697954633357672</v>
      </c>
      <c r="K106" s="36">
        <v>0.11335784672557796</v>
      </c>
      <c r="L106" s="36">
        <v>0</v>
      </c>
      <c r="M106" s="36">
        <v>0.12989655213261497</v>
      </c>
      <c r="N106" s="36">
        <v>2.5247945593301173</v>
      </c>
      <c r="O106" s="36">
        <v>7.532876012050088</v>
      </c>
      <c r="P106" s="36">
        <v>6.182981638898765</v>
      </c>
      <c r="Q106" s="36">
        <v>0.39511647720281784</v>
      </c>
      <c r="R106" s="36">
        <v>0.22016461456307634</v>
      </c>
      <c r="S106" s="36">
        <v>0</v>
      </c>
      <c r="T106" s="36">
        <v>0.3150065853145477</v>
      </c>
      <c r="U106" s="36">
        <v>1.4924839444763538</v>
      </c>
      <c r="V106" s="36">
        <v>5.32300113914442</v>
      </c>
      <c r="W106" s="36">
        <v>0.3679947042346998</v>
      </c>
      <c r="X106" s="36">
        <v>0</v>
      </c>
      <c r="Y106" s="36">
        <v>1.333273568021846</v>
      </c>
      <c r="Z106" s="36">
        <v>1.9440756321639654</v>
      </c>
      <c r="AA106" s="36">
        <v>0.2267398395746245</v>
      </c>
      <c r="AB106" s="36">
        <v>0.035971257331103554</v>
      </c>
      <c r="AC106" s="36">
        <v>46.87735439728953</v>
      </c>
      <c r="AD106" s="36">
        <v>0.04336578785450192</v>
      </c>
      <c r="AE106" s="36">
        <v>0.5064362742558471</v>
      </c>
      <c r="AF106" s="36">
        <v>6.733849457414862</v>
      </c>
      <c r="AG106" s="36">
        <v>2.2315465359774787</v>
      </c>
      <c r="AH106" s="36">
        <v>8.465340979317466</v>
      </c>
      <c r="AI106" s="36">
        <v>24.903097943188058</v>
      </c>
      <c r="AJ106" s="36">
        <v>6.050325206775306</v>
      </c>
      <c r="AK106" s="36">
        <v>12.236319669288822</v>
      </c>
      <c r="AL106" s="36">
        <v>1.3127478126281829</v>
      </c>
      <c r="AM106" s="36">
        <v>4101.594884685836</v>
      </c>
      <c r="AN106" s="36">
        <v>0.47189079167407916</v>
      </c>
      <c r="AO106" s="36">
        <v>1.257774975417355</v>
      </c>
      <c r="AP106" s="36">
        <v>25.975449530698892</v>
      </c>
      <c r="AQ106" s="36">
        <v>0.0023174125385694295</v>
      </c>
      <c r="AR106" s="36">
        <v>18.79839326162188</v>
      </c>
      <c r="AS106" s="36">
        <v>0.5312102161878706</v>
      </c>
      <c r="AT106" s="36">
        <v>1.4565818987747927</v>
      </c>
      <c r="AU106" s="36">
        <v>12.376837440485666</v>
      </c>
      <c r="AV106" s="36">
        <v>2.1518022094253593</v>
      </c>
      <c r="AW106" s="36">
        <v>8.308533767159796</v>
      </c>
      <c r="AX106" s="36">
        <v>1526.8755232603437</v>
      </c>
      <c r="AY106" s="36">
        <v>0</v>
      </c>
      <c r="AZ106" s="36">
        <v>3.554907743634323</v>
      </c>
      <c r="BA106" s="36">
        <v>0.027567468859833872</v>
      </c>
      <c r="BB106" s="36">
        <v>2.0846244531613016</v>
      </c>
      <c r="BC106" s="36">
        <v>37.1801919464708</v>
      </c>
      <c r="BD106" s="36">
        <v>64.22010075207463</v>
      </c>
      <c r="BE106" s="36">
        <v>36.904127587066476</v>
      </c>
      <c r="BF106" s="36">
        <v>25.106290014309778</v>
      </c>
      <c r="BG106" s="36">
        <v>2.5639553240382993</v>
      </c>
      <c r="BH106" s="36">
        <v>3.675385500904955</v>
      </c>
      <c r="BI106" s="36">
        <v>5.929478451488311</v>
      </c>
      <c r="BJ106" s="36">
        <v>144.7907992264656</v>
      </c>
      <c r="BK106" s="36">
        <v>0.01553102260765548</v>
      </c>
      <c r="BL106" s="36">
        <v>14.01504719441458</v>
      </c>
      <c r="BM106" s="36">
        <v>4.485992698981385</v>
      </c>
      <c r="BN106" s="36">
        <v>0.3230630256310604</v>
      </c>
      <c r="BO106" s="36">
        <v>0.0252148930670816</v>
      </c>
      <c r="BP106" s="36">
        <v>10.180829168817116</v>
      </c>
      <c r="BQ106" s="36">
        <v>2.9533734079557306</v>
      </c>
      <c r="BR106" s="36">
        <v>10.980469391211287</v>
      </c>
      <c r="BS106" s="36">
        <v>0.8604715645899621</v>
      </c>
      <c r="BT106" s="36">
        <v>8.199215098769525</v>
      </c>
      <c r="BU106" s="36">
        <v>4.544249807261635</v>
      </c>
      <c r="BV106" s="36">
        <v>31.29721287272141</v>
      </c>
      <c r="BW106" s="36">
        <v>2.8323575943441344</v>
      </c>
      <c r="BX106" s="36">
        <v>1.5933130621515992</v>
      </c>
      <c r="BY106" s="36">
        <v>4.168756959885803</v>
      </c>
      <c r="BZ106" s="36">
        <v>28.667599698313175</v>
      </c>
      <c r="CA106" s="36">
        <v>8.868367622926119</v>
      </c>
      <c r="CB106" s="36">
        <v>0.856373904958955</v>
      </c>
      <c r="CC106" s="36">
        <v>12.570045606147525</v>
      </c>
      <c r="CD106" s="36">
        <v>10.703134677259817</v>
      </c>
      <c r="CE106" s="36">
        <v>3.8173701904444473</v>
      </c>
      <c r="CF106" s="36">
        <v>8.513651976660638</v>
      </c>
      <c r="CG106" s="36">
        <v>3.736209219959882</v>
      </c>
      <c r="CH106" s="36">
        <v>2.864421799913748</v>
      </c>
      <c r="CI106" s="36">
        <v>8.896480191426834</v>
      </c>
      <c r="CJ106" s="36">
        <v>5.378734047237515</v>
      </c>
      <c r="CK106" s="36">
        <v>36.084200184083286</v>
      </c>
      <c r="CL106" s="36">
        <v>0</v>
      </c>
      <c r="CM106" s="36">
        <v>14.276403827743774</v>
      </c>
      <c r="CN106" s="36">
        <v>0.3435484842293287</v>
      </c>
      <c r="CO106" s="36">
        <v>0.30965194211519775</v>
      </c>
      <c r="CP106" s="36">
        <v>32.20851251405491</v>
      </c>
      <c r="CQ106" s="36">
        <v>71.77887201086139</v>
      </c>
      <c r="CR106" s="36">
        <v>0.666840298929396</v>
      </c>
      <c r="CS106" s="36">
        <v>0.9932562317454204</v>
      </c>
      <c r="CT106" s="36">
        <v>0.09230784612602973</v>
      </c>
      <c r="CU106" s="36">
        <v>17.92357611011031</v>
      </c>
      <c r="CV106" s="36">
        <v>0</v>
      </c>
      <c r="CW106" s="36">
        <v>0</v>
      </c>
      <c r="CX106" s="36">
        <v>0.08662559401565963</v>
      </c>
      <c r="CY106" s="36">
        <v>5.740205286324087</v>
      </c>
      <c r="CZ106" s="36">
        <v>7.29768665611239</v>
      </c>
      <c r="DA106" s="36">
        <v>0.3448568066961601</v>
      </c>
      <c r="DB106" s="36">
        <v>0.17396482926195822</v>
      </c>
      <c r="DC106" s="36">
        <v>1.532115715915584</v>
      </c>
      <c r="DD106" s="36">
        <v>0.44628250177866335</v>
      </c>
      <c r="DE106" s="36">
        <v>31.31331853209236</v>
      </c>
      <c r="DF106" s="36">
        <v>1.786328943274234</v>
      </c>
      <c r="DG106" s="36">
        <v>9.54850693997415</v>
      </c>
      <c r="DH106" s="36">
        <v>1081.829532960475</v>
      </c>
      <c r="DI106" s="36">
        <v>0</v>
      </c>
      <c r="DJ106" s="36">
        <v>301.47638719375595</v>
      </c>
      <c r="DK106" s="36">
        <v>42.1598688974514</v>
      </c>
      <c r="DL106" s="36">
        <v>3.329590587778908</v>
      </c>
      <c r="DM106" s="36">
        <v>0</v>
      </c>
      <c r="DN106" s="36">
        <v>0.5212131617670995</v>
      </c>
      <c r="DO106" s="36">
        <v>0</v>
      </c>
      <c r="DP106" s="36">
        <v>2.0068178856763943</v>
      </c>
      <c r="DQ106" s="36">
        <v>0</v>
      </c>
      <c r="DR106" s="36">
        <v>2.1977626846116713</v>
      </c>
      <c r="DS106" s="36">
        <v>8.41517507748235</v>
      </c>
      <c r="DT106" s="36">
        <v>0.4224617063135664</v>
      </c>
      <c r="DU106" s="36">
        <v>31.893396252657197</v>
      </c>
      <c r="DV106" s="36">
        <v>873.143686576556</v>
      </c>
      <c r="DW106" s="36">
        <v>0</v>
      </c>
      <c r="DX106" s="36">
        <f t="shared" si="12"/>
        <v>8940.154749559246</v>
      </c>
      <c r="DY106" s="36">
        <v>0</v>
      </c>
      <c r="DZ106" s="36">
        <v>0</v>
      </c>
      <c r="EA106" s="36">
        <f>SUM(DY106:DZ106)</f>
        <v>0</v>
      </c>
      <c r="EB106" s="36">
        <v>40265.15549402943</v>
      </c>
      <c r="EC106" s="36">
        <v>419.9716932569102</v>
      </c>
      <c r="ED106" s="36">
        <f>SUM(EB106:EC106)</f>
        <v>40685.12718728634</v>
      </c>
      <c r="EE106" s="36">
        <v>0</v>
      </c>
      <c r="EF106" s="36">
        <v>0</v>
      </c>
      <c r="EG106" s="36">
        <f>SUM(ED106:EF106)</f>
        <v>40685.12718728634</v>
      </c>
      <c r="EH106" s="36">
        <v>409.32541576977894</v>
      </c>
      <c r="EI106" s="36">
        <v>188.6323035153515</v>
      </c>
      <c r="EJ106" s="36">
        <f>SUM(EH106:EI106)</f>
        <v>597.9577192851305</v>
      </c>
      <c r="EK106" s="36">
        <f t="shared" si="13"/>
        <v>41283.08490657147</v>
      </c>
      <c r="EL106" s="36">
        <f t="shared" si="14"/>
        <v>50223.23965613072</v>
      </c>
    </row>
    <row r="107" spans="1:142" ht="12.75" customHeight="1">
      <c r="A107" s="21">
        <v>99</v>
      </c>
      <c r="B107" s="7" t="s">
        <v>446</v>
      </c>
      <c r="C107" s="4" t="s">
        <v>447</v>
      </c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32.313641079027725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945.699089358717</v>
      </c>
      <c r="S107" s="36">
        <v>0</v>
      </c>
      <c r="T107" s="36">
        <v>0</v>
      </c>
      <c r="U107" s="36">
        <v>0</v>
      </c>
      <c r="V107" s="36">
        <v>0.37903476770349115</v>
      </c>
      <c r="W107" s="36">
        <v>0</v>
      </c>
      <c r="X107" s="36">
        <v>0.74965557454752</v>
      </c>
      <c r="Y107" s="36">
        <v>0</v>
      </c>
      <c r="Z107" s="36">
        <v>0</v>
      </c>
      <c r="AA107" s="36">
        <v>0</v>
      </c>
      <c r="AB107" s="36">
        <v>0</v>
      </c>
      <c r="AC107" s="36">
        <v>0.540425633037671</v>
      </c>
      <c r="AD107" s="36">
        <v>2.168825262557718</v>
      </c>
      <c r="AE107" s="36">
        <v>0</v>
      </c>
      <c r="AF107" s="36">
        <v>0</v>
      </c>
      <c r="AG107" s="36">
        <v>0</v>
      </c>
      <c r="AH107" s="36">
        <v>33.504389243717384</v>
      </c>
      <c r="AI107" s="36">
        <v>0</v>
      </c>
      <c r="AJ107" s="36">
        <v>0</v>
      </c>
      <c r="AK107" s="36">
        <v>0</v>
      </c>
      <c r="AL107" s="36">
        <v>0</v>
      </c>
      <c r="AM107" s="36">
        <v>1.0819950180707014</v>
      </c>
      <c r="AN107" s="36">
        <v>0</v>
      </c>
      <c r="AO107" s="36">
        <v>0</v>
      </c>
      <c r="AP107" s="36">
        <v>0</v>
      </c>
      <c r="AQ107" s="36">
        <v>0</v>
      </c>
      <c r="AR107" s="36">
        <v>0</v>
      </c>
      <c r="AS107" s="36">
        <v>0</v>
      </c>
      <c r="AT107" s="36">
        <v>0</v>
      </c>
      <c r="AU107" s="36">
        <v>0</v>
      </c>
      <c r="AV107" s="36">
        <v>0</v>
      </c>
      <c r="AW107" s="36">
        <v>0</v>
      </c>
      <c r="AX107" s="36">
        <v>0</v>
      </c>
      <c r="AY107" s="36">
        <v>0</v>
      </c>
      <c r="AZ107" s="36">
        <v>1.1851038976197041</v>
      </c>
      <c r="BA107" s="36">
        <v>0</v>
      </c>
      <c r="BB107" s="36">
        <v>0</v>
      </c>
      <c r="BC107" s="36">
        <v>0</v>
      </c>
      <c r="BD107" s="36">
        <v>51.71814821915298</v>
      </c>
      <c r="BE107" s="36">
        <v>0</v>
      </c>
      <c r="BF107" s="36">
        <v>0</v>
      </c>
      <c r="BG107" s="36">
        <v>0</v>
      </c>
      <c r="BH107" s="36">
        <v>0</v>
      </c>
      <c r="BI107" s="36">
        <v>0</v>
      </c>
      <c r="BJ107" s="36">
        <v>0</v>
      </c>
      <c r="BK107" s="36">
        <v>0</v>
      </c>
      <c r="BL107" s="36">
        <v>0</v>
      </c>
      <c r="BM107" s="36">
        <v>0</v>
      </c>
      <c r="BN107" s="36">
        <v>0</v>
      </c>
      <c r="BO107" s="36">
        <v>0</v>
      </c>
      <c r="BP107" s="36">
        <v>0</v>
      </c>
      <c r="BQ107" s="36">
        <v>0</v>
      </c>
      <c r="BR107" s="36">
        <v>0</v>
      </c>
      <c r="BS107" s="36">
        <v>0</v>
      </c>
      <c r="BT107" s="36">
        <v>0</v>
      </c>
      <c r="BU107" s="36">
        <v>0</v>
      </c>
      <c r="BV107" s="36">
        <v>0</v>
      </c>
      <c r="BW107" s="36">
        <v>0</v>
      </c>
      <c r="BX107" s="36">
        <v>0</v>
      </c>
      <c r="BY107" s="36">
        <v>0</v>
      </c>
      <c r="BZ107" s="36">
        <v>0</v>
      </c>
      <c r="CA107" s="36">
        <v>0</v>
      </c>
      <c r="CB107" s="36">
        <v>0</v>
      </c>
      <c r="CC107" s="36">
        <v>0</v>
      </c>
      <c r="CD107" s="36">
        <v>0</v>
      </c>
      <c r="CE107" s="36">
        <v>0</v>
      </c>
      <c r="CF107" s="36">
        <v>0</v>
      </c>
      <c r="CG107" s="36">
        <v>0</v>
      </c>
      <c r="CH107" s="36">
        <v>0</v>
      </c>
      <c r="CI107" s="36">
        <v>0</v>
      </c>
      <c r="CJ107" s="36">
        <v>0</v>
      </c>
      <c r="CK107" s="36">
        <v>0</v>
      </c>
      <c r="CL107" s="36">
        <v>0</v>
      </c>
      <c r="CM107" s="36">
        <v>0</v>
      </c>
      <c r="CN107" s="36">
        <v>0</v>
      </c>
      <c r="CO107" s="36">
        <v>0</v>
      </c>
      <c r="CP107" s="36">
        <v>0</v>
      </c>
      <c r="CQ107" s="36">
        <v>46.706713242162124</v>
      </c>
      <c r="CR107" s="36">
        <v>0</v>
      </c>
      <c r="CS107" s="36">
        <v>0</v>
      </c>
      <c r="CT107" s="36">
        <v>0</v>
      </c>
      <c r="CU107" s="36">
        <v>0</v>
      </c>
      <c r="CV107" s="36">
        <v>0</v>
      </c>
      <c r="CW107" s="36">
        <v>0</v>
      </c>
      <c r="CX107" s="36">
        <v>0</v>
      </c>
      <c r="CY107" s="36">
        <v>0</v>
      </c>
      <c r="CZ107" s="36">
        <v>0</v>
      </c>
      <c r="DA107" s="36">
        <v>0</v>
      </c>
      <c r="DB107" s="36">
        <v>0</v>
      </c>
      <c r="DC107" s="36">
        <v>0</v>
      </c>
      <c r="DD107" s="36">
        <v>0</v>
      </c>
      <c r="DE107" s="36">
        <v>0</v>
      </c>
      <c r="DF107" s="36">
        <v>0</v>
      </c>
      <c r="DG107" s="36">
        <v>0</v>
      </c>
      <c r="DH107" s="36">
        <v>0</v>
      </c>
      <c r="DI107" s="36">
        <v>0</v>
      </c>
      <c r="DJ107" s="36">
        <v>35.751164023171185</v>
      </c>
      <c r="DK107" s="36">
        <v>1.2378541770390212</v>
      </c>
      <c r="DL107" s="36">
        <v>0</v>
      </c>
      <c r="DM107" s="36">
        <v>0</v>
      </c>
      <c r="DN107" s="36">
        <v>0</v>
      </c>
      <c r="DO107" s="36">
        <v>0</v>
      </c>
      <c r="DP107" s="36">
        <v>49.19534422360015</v>
      </c>
      <c r="DQ107" s="36">
        <v>0</v>
      </c>
      <c r="DR107" s="36">
        <v>0</v>
      </c>
      <c r="DS107" s="36">
        <v>0</v>
      </c>
      <c r="DT107" s="36">
        <v>0</v>
      </c>
      <c r="DU107" s="36">
        <v>0</v>
      </c>
      <c r="DV107" s="36">
        <v>1.3690146223935367</v>
      </c>
      <c r="DW107" s="36">
        <v>0</v>
      </c>
      <c r="DX107" s="36">
        <f t="shared" si="12"/>
        <v>1203.6003983425178</v>
      </c>
      <c r="DY107" s="36">
        <v>0</v>
      </c>
      <c r="DZ107" s="36">
        <v>0</v>
      </c>
      <c r="EA107" s="36">
        <f>SUM(DY107:DZ107)</f>
        <v>0</v>
      </c>
      <c r="EB107" s="36">
        <v>0</v>
      </c>
      <c r="EC107" s="36">
        <v>0</v>
      </c>
      <c r="ED107" s="36">
        <f>SUM(EB107:EC107)</f>
        <v>0</v>
      </c>
      <c r="EE107" s="36">
        <v>0</v>
      </c>
      <c r="EF107" s="36">
        <v>0</v>
      </c>
      <c r="EG107" s="36">
        <f>SUM(ED107:EF107)</f>
        <v>0</v>
      </c>
      <c r="EH107" s="36">
        <v>0</v>
      </c>
      <c r="EI107" s="36">
        <v>0.1381612125727645</v>
      </c>
      <c r="EJ107" s="36">
        <f>SUM(EH107:EI107)</f>
        <v>0.1381612125727645</v>
      </c>
      <c r="EK107" s="36">
        <f t="shared" si="13"/>
        <v>0.1381612125727645</v>
      </c>
      <c r="EL107" s="36">
        <f t="shared" si="14"/>
        <v>1203.7385595550907</v>
      </c>
    </row>
    <row r="108" spans="1:142" ht="12.75" customHeight="1">
      <c r="A108" s="21">
        <v>100</v>
      </c>
      <c r="B108" s="7" t="s">
        <v>448</v>
      </c>
      <c r="C108" s="4" t="s">
        <v>449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0.03540537620652348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0.08701395751509182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  <c r="AE108" s="36">
        <v>0</v>
      </c>
      <c r="AF108" s="36">
        <v>0</v>
      </c>
      <c r="AG108" s="36">
        <v>0</v>
      </c>
      <c r="AH108" s="36">
        <v>0</v>
      </c>
      <c r="AI108" s="36">
        <v>5.8224567001488685</v>
      </c>
      <c r="AJ108" s="36">
        <v>0</v>
      </c>
      <c r="AK108" s="36">
        <v>25.86959471032302</v>
      </c>
      <c r="AL108" s="36">
        <v>0</v>
      </c>
      <c r="AM108" s="36">
        <v>0</v>
      </c>
      <c r="AN108" s="36">
        <v>0.028189937616229142</v>
      </c>
      <c r="AO108" s="36">
        <v>0</v>
      </c>
      <c r="AP108" s="36">
        <v>0</v>
      </c>
      <c r="AQ108" s="36">
        <v>0</v>
      </c>
      <c r="AR108" s="36">
        <v>0</v>
      </c>
      <c r="AS108" s="36">
        <v>17.526974153338102</v>
      </c>
      <c r="AT108" s="36">
        <v>20.33890023046657</v>
      </c>
      <c r="AU108" s="36">
        <v>6.294769601422068</v>
      </c>
      <c r="AV108" s="36">
        <v>0</v>
      </c>
      <c r="AW108" s="36">
        <v>0</v>
      </c>
      <c r="AX108" s="36">
        <v>0</v>
      </c>
      <c r="AY108" s="36">
        <v>0</v>
      </c>
      <c r="AZ108" s="36">
        <v>1.6201974828002517</v>
      </c>
      <c r="BA108" s="36">
        <v>2.8360431847760985</v>
      </c>
      <c r="BB108" s="36">
        <v>0</v>
      </c>
      <c r="BC108" s="36">
        <v>0</v>
      </c>
      <c r="BD108" s="36">
        <v>0</v>
      </c>
      <c r="BE108" s="36">
        <v>0</v>
      </c>
      <c r="BF108" s="36">
        <v>26.01813296644867</v>
      </c>
      <c r="BG108" s="36">
        <v>1.5316200092284875</v>
      </c>
      <c r="BH108" s="36">
        <v>0</v>
      </c>
      <c r="BI108" s="36">
        <v>0</v>
      </c>
      <c r="BJ108" s="36">
        <v>11.992599942333525</v>
      </c>
      <c r="BK108" s="36">
        <v>0</v>
      </c>
      <c r="BL108" s="36">
        <v>0.6975336340391036</v>
      </c>
      <c r="BM108" s="36">
        <v>0</v>
      </c>
      <c r="BN108" s="36">
        <v>0</v>
      </c>
      <c r="BO108" s="36">
        <v>0</v>
      </c>
      <c r="BP108" s="36">
        <v>0</v>
      </c>
      <c r="BQ108" s="36">
        <v>0</v>
      </c>
      <c r="BR108" s="36">
        <v>0</v>
      </c>
      <c r="BS108" s="36">
        <v>0</v>
      </c>
      <c r="BT108" s="36">
        <v>0</v>
      </c>
      <c r="BU108" s="36">
        <v>0</v>
      </c>
      <c r="BV108" s="36">
        <v>0</v>
      </c>
      <c r="BW108" s="36">
        <v>0</v>
      </c>
      <c r="BX108" s="36">
        <v>0</v>
      </c>
      <c r="BY108" s="36">
        <v>0</v>
      </c>
      <c r="BZ108" s="36">
        <v>0</v>
      </c>
      <c r="CA108" s="36">
        <v>0</v>
      </c>
      <c r="CB108" s="36">
        <v>0</v>
      </c>
      <c r="CC108" s="36">
        <v>0</v>
      </c>
      <c r="CD108" s="36">
        <v>0</v>
      </c>
      <c r="CE108" s="36">
        <v>0</v>
      </c>
      <c r="CF108" s="36">
        <v>0</v>
      </c>
      <c r="CG108" s="36">
        <v>0</v>
      </c>
      <c r="CH108" s="36">
        <v>0</v>
      </c>
      <c r="CI108" s="36">
        <v>0</v>
      </c>
      <c r="CJ108" s="36">
        <v>0</v>
      </c>
      <c r="CK108" s="36">
        <v>0</v>
      </c>
      <c r="CL108" s="36">
        <v>0</v>
      </c>
      <c r="CM108" s="36">
        <v>0</v>
      </c>
      <c r="CN108" s="36">
        <v>0</v>
      </c>
      <c r="CO108" s="36">
        <v>0</v>
      </c>
      <c r="CP108" s="36">
        <v>0</v>
      </c>
      <c r="CQ108" s="36">
        <v>0.9513048949973271</v>
      </c>
      <c r="CR108" s="36">
        <v>0</v>
      </c>
      <c r="CS108" s="36">
        <v>0</v>
      </c>
      <c r="CT108" s="36">
        <v>0</v>
      </c>
      <c r="CU108" s="36">
        <v>0</v>
      </c>
      <c r="CV108" s="36">
        <v>0</v>
      </c>
      <c r="CW108" s="36">
        <v>0</v>
      </c>
      <c r="CX108" s="36">
        <v>0</v>
      </c>
      <c r="CY108" s="36">
        <v>0</v>
      </c>
      <c r="CZ108" s="36">
        <v>0</v>
      </c>
      <c r="DA108" s="36">
        <v>0</v>
      </c>
      <c r="DB108" s="36">
        <v>0</v>
      </c>
      <c r="DC108" s="36">
        <v>0</v>
      </c>
      <c r="DD108" s="36">
        <v>0</v>
      </c>
      <c r="DE108" s="36">
        <v>0</v>
      </c>
      <c r="DF108" s="36">
        <v>0</v>
      </c>
      <c r="DG108" s="36">
        <v>0</v>
      </c>
      <c r="DH108" s="36">
        <v>0</v>
      </c>
      <c r="DI108" s="36">
        <v>0</v>
      </c>
      <c r="DJ108" s="36">
        <v>5.709317664919773</v>
      </c>
      <c r="DK108" s="36">
        <v>0</v>
      </c>
      <c r="DL108" s="36">
        <v>0</v>
      </c>
      <c r="DM108" s="36">
        <v>0</v>
      </c>
      <c r="DN108" s="36">
        <v>0</v>
      </c>
      <c r="DO108" s="36">
        <v>0</v>
      </c>
      <c r="DP108" s="36">
        <v>0</v>
      </c>
      <c r="DQ108" s="36">
        <v>0</v>
      </c>
      <c r="DR108" s="36">
        <v>0</v>
      </c>
      <c r="DS108" s="36">
        <v>0</v>
      </c>
      <c r="DT108" s="36">
        <v>0</v>
      </c>
      <c r="DU108" s="36">
        <v>0</v>
      </c>
      <c r="DV108" s="36">
        <v>0.6800669051263006</v>
      </c>
      <c r="DW108" s="36">
        <v>0</v>
      </c>
      <c r="DX108" s="36">
        <f t="shared" si="12"/>
        <v>128.040121351706</v>
      </c>
      <c r="DY108" s="36">
        <v>0</v>
      </c>
      <c r="DZ108" s="36">
        <v>0</v>
      </c>
      <c r="EA108" s="36">
        <f>SUM(DY108:DZ108)</f>
        <v>0</v>
      </c>
      <c r="EB108" s="36">
        <v>0</v>
      </c>
      <c r="EC108" s="36">
        <v>0</v>
      </c>
      <c r="ED108" s="36">
        <f>SUM(EB108:EC108)</f>
        <v>0</v>
      </c>
      <c r="EE108" s="36">
        <v>0</v>
      </c>
      <c r="EF108" s="36">
        <v>0</v>
      </c>
      <c r="EG108" s="36">
        <f>SUM(ED108:EF108)</f>
        <v>0</v>
      </c>
      <c r="EH108" s="36">
        <v>0</v>
      </c>
      <c r="EI108" s="36">
        <v>-0.10342935521093158</v>
      </c>
      <c r="EJ108" s="36">
        <f>SUM(EH108:EI108)</f>
        <v>-0.10342935521093158</v>
      </c>
      <c r="EK108" s="36">
        <f t="shared" si="13"/>
        <v>-0.10342935521093158</v>
      </c>
      <c r="EL108" s="36">
        <f t="shared" si="14"/>
        <v>127.93669199649507</v>
      </c>
    </row>
    <row r="109" spans="1:142" ht="12.75" customHeight="1">
      <c r="A109" s="21">
        <v>101</v>
      </c>
      <c r="B109" s="7" t="s">
        <v>450</v>
      </c>
      <c r="C109" s="4" t="s">
        <v>451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  <c r="AE109" s="36">
        <v>0</v>
      </c>
      <c r="AF109" s="36">
        <v>0</v>
      </c>
      <c r="AG109" s="36">
        <v>0</v>
      </c>
      <c r="AH109" s="36">
        <v>0</v>
      </c>
      <c r="AI109" s="36">
        <v>0</v>
      </c>
      <c r="AJ109" s="36">
        <v>0</v>
      </c>
      <c r="AK109" s="36">
        <v>0</v>
      </c>
      <c r="AL109" s="36">
        <v>0</v>
      </c>
      <c r="AM109" s="36">
        <v>0</v>
      </c>
      <c r="AN109" s="36">
        <v>0</v>
      </c>
      <c r="AO109" s="36">
        <v>0</v>
      </c>
      <c r="AP109" s="36">
        <v>0</v>
      </c>
      <c r="AQ109" s="36">
        <v>0</v>
      </c>
      <c r="AR109" s="36">
        <v>0</v>
      </c>
      <c r="AS109" s="36">
        <v>0</v>
      </c>
      <c r="AT109" s="36">
        <v>0</v>
      </c>
      <c r="AU109" s="36">
        <v>0</v>
      </c>
      <c r="AV109" s="36">
        <v>0</v>
      </c>
      <c r="AW109" s="36">
        <v>0</v>
      </c>
      <c r="AX109" s="36">
        <v>0</v>
      </c>
      <c r="AY109" s="36">
        <v>3.3419986913306556</v>
      </c>
      <c r="AZ109" s="36">
        <v>0.001</v>
      </c>
      <c r="BA109" s="36">
        <v>0</v>
      </c>
      <c r="BB109" s="36">
        <v>0</v>
      </c>
      <c r="BC109" s="36">
        <v>0</v>
      </c>
      <c r="BD109" s="36">
        <v>0</v>
      </c>
      <c r="BE109" s="36">
        <v>0</v>
      </c>
      <c r="BF109" s="36">
        <v>0</v>
      </c>
      <c r="BG109" s="36">
        <v>0</v>
      </c>
      <c r="BH109" s="36">
        <v>0</v>
      </c>
      <c r="BI109" s="36">
        <v>0</v>
      </c>
      <c r="BJ109" s="36">
        <v>0</v>
      </c>
      <c r="BK109" s="36">
        <v>0</v>
      </c>
      <c r="BL109" s="36">
        <v>0</v>
      </c>
      <c r="BM109" s="36">
        <v>0</v>
      </c>
      <c r="BN109" s="36">
        <v>0</v>
      </c>
      <c r="BO109" s="36">
        <v>0</v>
      </c>
      <c r="BP109" s="36">
        <v>9.099685876137013</v>
      </c>
      <c r="BQ109" s="36">
        <v>0.19095583501231786</v>
      </c>
      <c r="BR109" s="36">
        <v>10.972473823400463</v>
      </c>
      <c r="BS109" s="36">
        <v>0</v>
      </c>
      <c r="BT109" s="36">
        <v>0.10072495046473079</v>
      </c>
      <c r="BU109" s="36">
        <v>0</v>
      </c>
      <c r="BV109" s="36">
        <v>2.5838412395114543</v>
      </c>
      <c r="BW109" s="36">
        <v>0</v>
      </c>
      <c r="BX109" s="36">
        <v>0</v>
      </c>
      <c r="BY109" s="36">
        <v>0.3652948551775386</v>
      </c>
      <c r="BZ109" s="36">
        <v>0</v>
      </c>
      <c r="CA109" s="36">
        <v>0</v>
      </c>
      <c r="CB109" s="36">
        <v>0</v>
      </c>
      <c r="CC109" s="36">
        <v>0</v>
      </c>
      <c r="CD109" s="36">
        <v>0</v>
      </c>
      <c r="CE109" s="36">
        <v>0</v>
      </c>
      <c r="CF109" s="36">
        <v>0.24295523003642508</v>
      </c>
      <c r="CG109" s="36">
        <v>0</v>
      </c>
      <c r="CH109" s="36">
        <v>0</v>
      </c>
      <c r="CI109" s="36">
        <v>0</v>
      </c>
      <c r="CJ109" s="36">
        <v>0</v>
      </c>
      <c r="CK109" s="36">
        <v>0</v>
      </c>
      <c r="CL109" s="36">
        <v>0</v>
      </c>
      <c r="CM109" s="36">
        <v>2.915406564361928</v>
      </c>
      <c r="CN109" s="36">
        <v>0</v>
      </c>
      <c r="CO109" s="36">
        <v>0</v>
      </c>
      <c r="CP109" s="36">
        <v>0</v>
      </c>
      <c r="CQ109" s="36">
        <v>0</v>
      </c>
      <c r="CR109" s="36">
        <v>0</v>
      </c>
      <c r="CS109" s="36">
        <v>0</v>
      </c>
      <c r="CT109" s="36">
        <v>0</v>
      </c>
      <c r="CU109" s="36">
        <v>0.36328117315021047</v>
      </c>
      <c r="CV109" s="36">
        <v>0</v>
      </c>
      <c r="CW109" s="36">
        <v>0</v>
      </c>
      <c r="CX109" s="36">
        <v>0</v>
      </c>
      <c r="CY109" s="36">
        <v>0</v>
      </c>
      <c r="CZ109" s="36">
        <v>0</v>
      </c>
      <c r="DA109" s="36">
        <v>0</v>
      </c>
      <c r="DB109" s="36">
        <v>0</v>
      </c>
      <c r="DC109" s="36">
        <v>0</v>
      </c>
      <c r="DD109" s="36">
        <v>0</v>
      </c>
      <c r="DE109" s="36">
        <v>0</v>
      </c>
      <c r="DF109" s="36">
        <v>0</v>
      </c>
      <c r="DG109" s="36">
        <v>0</v>
      </c>
      <c r="DH109" s="36">
        <v>0</v>
      </c>
      <c r="DI109" s="36">
        <v>0</v>
      </c>
      <c r="DJ109" s="36">
        <v>0</v>
      </c>
      <c r="DK109" s="36">
        <v>0.9116356358317645</v>
      </c>
      <c r="DL109" s="36">
        <v>0</v>
      </c>
      <c r="DM109" s="36">
        <v>0</v>
      </c>
      <c r="DN109" s="36">
        <v>0</v>
      </c>
      <c r="DO109" s="36">
        <v>0</v>
      </c>
      <c r="DP109" s="36">
        <v>0</v>
      </c>
      <c r="DQ109" s="36">
        <v>0</v>
      </c>
      <c r="DR109" s="36">
        <v>0</v>
      </c>
      <c r="DS109" s="36">
        <v>0</v>
      </c>
      <c r="DT109" s="36">
        <v>0</v>
      </c>
      <c r="DU109" s="36">
        <v>0</v>
      </c>
      <c r="DV109" s="36">
        <v>0</v>
      </c>
      <c r="DW109" s="36">
        <v>0</v>
      </c>
      <c r="DX109" s="36">
        <f t="shared" si="12"/>
        <v>31.0892538744145</v>
      </c>
      <c r="DY109" s="36">
        <v>0</v>
      </c>
      <c r="DZ109" s="36">
        <v>0</v>
      </c>
      <c r="EA109" s="36">
        <f>SUM(DY109:DZ109)</f>
        <v>0</v>
      </c>
      <c r="EB109" s="36">
        <v>0</v>
      </c>
      <c r="EC109" s="36">
        <v>0</v>
      </c>
      <c r="ED109" s="36">
        <f>SUM(EB109:EC109)</f>
        <v>0</v>
      </c>
      <c r="EE109" s="36">
        <v>0</v>
      </c>
      <c r="EF109" s="36">
        <v>0</v>
      </c>
      <c r="EG109" s="36">
        <f>SUM(ED109:EF109)</f>
        <v>0</v>
      </c>
      <c r="EH109" s="36">
        <v>0</v>
      </c>
      <c r="EI109" s="36">
        <v>-0.02883859081506305</v>
      </c>
      <c r="EJ109" s="36">
        <f>SUM(EH109:EI109)</f>
        <v>-0.02883859081506305</v>
      </c>
      <c r="EK109" s="36">
        <f t="shared" si="13"/>
        <v>-0.02883859081506305</v>
      </c>
      <c r="EL109" s="36">
        <f t="shared" si="14"/>
        <v>31.060415283599436</v>
      </c>
    </row>
    <row r="110" spans="1:142" ht="12.75" customHeight="1">
      <c r="A110" s="21">
        <v>102</v>
      </c>
      <c r="B110" s="8" t="s">
        <v>452</v>
      </c>
      <c r="C110" s="4" t="s">
        <v>453</v>
      </c>
      <c r="D110" s="36">
        <v>0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0.05246832759435884</v>
      </c>
      <c r="O110" s="36">
        <v>0.005419138665095783</v>
      </c>
      <c r="P110" s="36">
        <v>0</v>
      </c>
      <c r="Q110" s="36">
        <v>0.627118937625054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36">
        <v>0</v>
      </c>
      <c r="AG110" s="36">
        <v>0</v>
      </c>
      <c r="AH110" s="36">
        <v>0</v>
      </c>
      <c r="AI110" s="36">
        <v>0</v>
      </c>
      <c r="AJ110" s="36">
        <v>0</v>
      </c>
      <c r="AK110" s="36">
        <v>0</v>
      </c>
      <c r="AL110" s="36">
        <v>0</v>
      </c>
      <c r="AM110" s="36">
        <v>0</v>
      </c>
      <c r="AN110" s="36">
        <v>0</v>
      </c>
      <c r="AO110" s="36">
        <v>0</v>
      </c>
      <c r="AP110" s="36">
        <v>0</v>
      </c>
      <c r="AQ110" s="36">
        <v>0</v>
      </c>
      <c r="AR110" s="36">
        <v>0</v>
      </c>
      <c r="AS110" s="36">
        <v>0</v>
      </c>
      <c r="AT110" s="36">
        <v>0</v>
      </c>
      <c r="AU110" s="36">
        <v>0</v>
      </c>
      <c r="AV110" s="36">
        <v>0</v>
      </c>
      <c r="AW110" s="36">
        <v>0</v>
      </c>
      <c r="AX110" s="36">
        <v>0</v>
      </c>
      <c r="AY110" s="36">
        <v>0</v>
      </c>
      <c r="AZ110" s="36">
        <v>0</v>
      </c>
      <c r="BA110" s="36">
        <v>0</v>
      </c>
      <c r="BB110" s="36">
        <v>0</v>
      </c>
      <c r="BC110" s="36">
        <v>0</v>
      </c>
      <c r="BD110" s="36">
        <v>0</v>
      </c>
      <c r="BE110" s="36">
        <v>0</v>
      </c>
      <c r="BF110" s="36">
        <v>0.18390482074270514</v>
      </c>
      <c r="BG110" s="36">
        <v>0</v>
      </c>
      <c r="BH110" s="36">
        <v>0</v>
      </c>
      <c r="BI110" s="36">
        <v>0</v>
      </c>
      <c r="BJ110" s="36">
        <v>0</v>
      </c>
      <c r="BK110" s="36">
        <v>0</v>
      </c>
      <c r="BL110" s="36">
        <v>27.762888786050176</v>
      </c>
      <c r="BM110" s="36">
        <v>0</v>
      </c>
      <c r="BN110" s="36">
        <v>0</v>
      </c>
      <c r="BO110" s="36">
        <v>0</v>
      </c>
      <c r="BP110" s="36">
        <v>1628.1144461506703</v>
      </c>
      <c r="BQ110" s="36">
        <v>37.87251722040126</v>
      </c>
      <c r="BR110" s="36">
        <v>852.6317674395223</v>
      </c>
      <c r="BS110" s="36">
        <v>0.1357720916096223</v>
      </c>
      <c r="BT110" s="36">
        <v>284.9401210868774</v>
      </c>
      <c r="BU110" s="36">
        <v>0.385583931773606</v>
      </c>
      <c r="BV110" s="36">
        <v>44.13015729508178</v>
      </c>
      <c r="BW110" s="36">
        <v>0</v>
      </c>
      <c r="BX110" s="36">
        <v>0</v>
      </c>
      <c r="BY110" s="36">
        <v>0</v>
      </c>
      <c r="BZ110" s="36">
        <v>0</v>
      </c>
      <c r="CA110" s="36">
        <v>0</v>
      </c>
      <c r="CB110" s="36">
        <v>0</v>
      </c>
      <c r="CC110" s="36">
        <v>0</v>
      </c>
      <c r="CD110" s="36">
        <v>0</v>
      </c>
      <c r="CE110" s="36">
        <v>0</v>
      </c>
      <c r="CF110" s="36">
        <v>0</v>
      </c>
      <c r="CG110" s="36">
        <v>0</v>
      </c>
      <c r="CH110" s="36">
        <v>0</v>
      </c>
      <c r="CI110" s="36">
        <v>0</v>
      </c>
      <c r="CJ110" s="36">
        <v>0</v>
      </c>
      <c r="CK110" s="36">
        <v>0</v>
      </c>
      <c r="CL110" s="36">
        <v>0</v>
      </c>
      <c r="CM110" s="36">
        <v>51.06653402860564</v>
      </c>
      <c r="CN110" s="36">
        <v>0</v>
      </c>
      <c r="CO110" s="36">
        <v>0</v>
      </c>
      <c r="CP110" s="36">
        <v>0</v>
      </c>
      <c r="CQ110" s="36">
        <v>0</v>
      </c>
      <c r="CR110" s="36">
        <v>0</v>
      </c>
      <c r="CS110" s="36">
        <v>0</v>
      </c>
      <c r="CT110" s="36">
        <v>0</v>
      </c>
      <c r="CU110" s="36">
        <v>1490.6004658310287</v>
      </c>
      <c r="CV110" s="36">
        <v>11.460043783339968</v>
      </c>
      <c r="CW110" s="36">
        <v>0</v>
      </c>
      <c r="CX110" s="36">
        <v>0</v>
      </c>
      <c r="CY110" s="36">
        <v>0</v>
      </c>
      <c r="CZ110" s="36">
        <v>0</v>
      </c>
      <c r="DA110" s="36">
        <v>0</v>
      </c>
      <c r="DB110" s="36">
        <v>0</v>
      </c>
      <c r="DC110" s="36">
        <v>0</v>
      </c>
      <c r="DD110" s="36">
        <v>0</v>
      </c>
      <c r="DE110" s="36">
        <v>0</v>
      </c>
      <c r="DF110" s="36">
        <v>0</v>
      </c>
      <c r="DG110" s="36">
        <v>0</v>
      </c>
      <c r="DH110" s="36">
        <v>0</v>
      </c>
      <c r="DI110" s="36">
        <v>0</v>
      </c>
      <c r="DJ110" s="36">
        <v>7.554951952313942</v>
      </c>
      <c r="DK110" s="36">
        <v>0</v>
      </c>
      <c r="DL110" s="36">
        <v>0</v>
      </c>
      <c r="DM110" s="36">
        <v>0</v>
      </c>
      <c r="DN110" s="36">
        <v>0</v>
      </c>
      <c r="DO110" s="36">
        <v>0</v>
      </c>
      <c r="DP110" s="36">
        <v>0</v>
      </c>
      <c r="DQ110" s="36">
        <v>0</v>
      </c>
      <c r="DR110" s="36">
        <v>0</v>
      </c>
      <c r="DS110" s="36">
        <v>0</v>
      </c>
      <c r="DT110" s="36">
        <v>0</v>
      </c>
      <c r="DU110" s="36">
        <v>0</v>
      </c>
      <c r="DV110" s="36">
        <v>0.011991290122292157</v>
      </c>
      <c r="DW110" s="36">
        <v>0</v>
      </c>
      <c r="DX110" s="36">
        <f t="shared" si="12"/>
        <v>4437.536152112023</v>
      </c>
      <c r="DY110" s="36">
        <v>0</v>
      </c>
      <c r="DZ110" s="36">
        <v>0</v>
      </c>
      <c r="EA110" s="36">
        <f>SUM(DY110:DZ110)</f>
        <v>0</v>
      </c>
      <c r="EB110" s="36">
        <v>0</v>
      </c>
      <c r="EC110" s="36">
        <v>0</v>
      </c>
      <c r="ED110" s="36">
        <f>SUM(EB110:EC110)</f>
        <v>0</v>
      </c>
      <c r="EE110" s="36">
        <v>0</v>
      </c>
      <c r="EF110" s="36">
        <v>0</v>
      </c>
      <c r="EG110" s="36">
        <f>SUM(ED110:EF110)</f>
        <v>0</v>
      </c>
      <c r="EH110" s="36">
        <v>0</v>
      </c>
      <c r="EI110" s="36">
        <v>-221.2665891186244</v>
      </c>
      <c r="EJ110" s="36">
        <f>SUM(EH110:EI110)</f>
        <v>-221.2665891186244</v>
      </c>
      <c r="EK110" s="36">
        <f t="shared" si="13"/>
        <v>-221.2665891186244</v>
      </c>
      <c r="EL110" s="36">
        <f t="shared" si="14"/>
        <v>4216.269562993399</v>
      </c>
    </row>
    <row r="111" spans="1:142" ht="12.75" customHeight="1">
      <c r="A111" s="21">
        <v>103</v>
      </c>
      <c r="B111" s="8" t="s">
        <v>454</v>
      </c>
      <c r="C111" s="4" t="s">
        <v>455</v>
      </c>
      <c r="D111" s="36">
        <v>2.3424900138342375</v>
      </c>
      <c r="E111" s="36">
        <v>0.7871761761089225</v>
      </c>
      <c r="F111" s="36">
        <v>1.221997878898043</v>
      </c>
      <c r="G111" s="36">
        <v>0.45181111387504724</v>
      </c>
      <c r="H111" s="36">
        <v>0.06709462031143643</v>
      </c>
      <c r="I111" s="36">
        <v>9.97414571015454</v>
      </c>
      <c r="J111" s="36">
        <v>0.11558201147420884</v>
      </c>
      <c r="K111" s="36">
        <v>1.688053022431549</v>
      </c>
      <c r="L111" s="36">
        <v>0</v>
      </c>
      <c r="M111" s="36">
        <v>0.5717122199805755</v>
      </c>
      <c r="N111" s="36">
        <v>25.121334033818115</v>
      </c>
      <c r="O111" s="36">
        <v>1086.5815169948291</v>
      </c>
      <c r="P111" s="36">
        <v>360.06267512976154</v>
      </c>
      <c r="Q111" s="36">
        <v>94.40666201025428</v>
      </c>
      <c r="R111" s="36">
        <v>134.45573257527712</v>
      </c>
      <c r="S111" s="36">
        <v>8.383712771658008</v>
      </c>
      <c r="T111" s="36">
        <v>47.524956875015654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2.621290508330138</v>
      </c>
      <c r="AB111" s="36">
        <v>0</v>
      </c>
      <c r="AC111" s="36">
        <v>0</v>
      </c>
      <c r="AD111" s="36">
        <v>0</v>
      </c>
      <c r="AE111" s="36">
        <v>0</v>
      </c>
      <c r="AF111" s="36">
        <v>0</v>
      </c>
      <c r="AG111" s="36">
        <v>0</v>
      </c>
      <c r="AH111" s="36">
        <v>0</v>
      </c>
      <c r="AI111" s="36">
        <v>0</v>
      </c>
      <c r="AJ111" s="36">
        <v>0</v>
      </c>
      <c r="AK111" s="36">
        <v>55.98863887347363</v>
      </c>
      <c r="AL111" s="36">
        <v>0</v>
      </c>
      <c r="AM111" s="36">
        <v>0</v>
      </c>
      <c r="AN111" s="36">
        <v>0</v>
      </c>
      <c r="AO111" s="36">
        <v>0</v>
      </c>
      <c r="AP111" s="36">
        <v>0</v>
      </c>
      <c r="AQ111" s="36">
        <v>2.4587095718514203</v>
      </c>
      <c r="AR111" s="36">
        <v>39.14932759942332</v>
      </c>
      <c r="AS111" s="36">
        <v>0</v>
      </c>
      <c r="AT111" s="36">
        <v>5.679247507481774</v>
      </c>
      <c r="AU111" s="36">
        <v>0</v>
      </c>
      <c r="AV111" s="36">
        <v>0</v>
      </c>
      <c r="AW111" s="36">
        <v>11.67889424493072</v>
      </c>
      <c r="AX111" s="36">
        <v>0</v>
      </c>
      <c r="AY111" s="36">
        <v>0</v>
      </c>
      <c r="AZ111" s="36">
        <v>0</v>
      </c>
      <c r="BA111" s="36">
        <v>0</v>
      </c>
      <c r="BB111" s="36">
        <v>0</v>
      </c>
      <c r="BC111" s="36">
        <v>0</v>
      </c>
      <c r="BD111" s="36">
        <v>0</v>
      </c>
      <c r="BE111" s="36">
        <v>0</v>
      </c>
      <c r="BF111" s="36">
        <v>0</v>
      </c>
      <c r="BG111" s="36">
        <v>0</v>
      </c>
      <c r="BH111" s="36">
        <v>34.168911726671986</v>
      </c>
      <c r="BI111" s="36">
        <v>119.42815538722682</v>
      </c>
      <c r="BJ111" s="36">
        <v>364.62608221323563</v>
      </c>
      <c r="BK111" s="36">
        <v>0</v>
      </c>
      <c r="BL111" s="36">
        <v>33.5111898537722</v>
      </c>
      <c r="BM111" s="36">
        <v>0</v>
      </c>
      <c r="BN111" s="36">
        <v>48.36423337588779</v>
      </c>
      <c r="BO111" s="36">
        <v>8.262661680980582</v>
      </c>
      <c r="BP111" s="36">
        <v>13195.296647844516</v>
      </c>
      <c r="BQ111" s="36">
        <v>346.8793371841574</v>
      </c>
      <c r="BR111" s="36">
        <v>6.361220267379593</v>
      </c>
      <c r="BS111" s="36">
        <v>8102.404478013836</v>
      </c>
      <c r="BT111" s="36">
        <v>2651.6696860717243</v>
      </c>
      <c r="BU111" s="36">
        <v>404.03116497304046</v>
      </c>
      <c r="BV111" s="36">
        <v>12700.867757627731</v>
      </c>
      <c r="BW111" s="36">
        <v>125.5236389943208</v>
      </c>
      <c r="BX111" s="36">
        <v>1539.3003499036208</v>
      </c>
      <c r="BY111" s="36">
        <v>301.9265598127184</v>
      </c>
      <c r="BZ111" s="36">
        <v>2558.090255719234</v>
      </c>
      <c r="CA111" s="36">
        <v>699.0063814345198</v>
      </c>
      <c r="CB111" s="36">
        <v>12.110296026082914</v>
      </c>
      <c r="CC111" s="36">
        <v>725.2148072758628</v>
      </c>
      <c r="CD111" s="36">
        <v>108.60938643381499</v>
      </c>
      <c r="CE111" s="36">
        <v>11.97229790448412</v>
      </c>
      <c r="CF111" s="36">
        <v>189.2962460789309</v>
      </c>
      <c r="CG111" s="36">
        <v>19.07868478688553</v>
      </c>
      <c r="CH111" s="36">
        <v>10.803166404345864</v>
      </c>
      <c r="CI111" s="36">
        <v>0.3878583560031024</v>
      </c>
      <c r="CJ111" s="36">
        <v>15.861901685096118</v>
      </c>
      <c r="CK111" s="36">
        <v>1880.134859694052</v>
      </c>
      <c r="CL111" s="36">
        <v>11.089569547561071</v>
      </c>
      <c r="CM111" s="36">
        <v>2131.7708615887464</v>
      </c>
      <c r="CN111" s="36">
        <v>57.8832084837008</v>
      </c>
      <c r="CO111" s="36">
        <v>6.760953536743449</v>
      </c>
      <c r="CP111" s="36">
        <v>215.104488633815</v>
      </c>
      <c r="CQ111" s="36">
        <v>373.99634818454047</v>
      </c>
      <c r="CR111" s="36">
        <v>51.69165893275724</v>
      </c>
      <c r="CS111" s="36">
        <v>128.90506649993546</v>
      </c>
      <c r="CT111" s="36">
        <v>117.07144545814155</v>
      </c>
      <c r="CU111" s="36">
        <v>5493.429641031532</v>
      </c>
      <c r="CV111" s="36">
        <v>391.2792858639985</v>
      </c>
      <c r="CW111" s="36">
        <v>0</v>
      </c>
      <c r="CX111" s="36">
        <v>0.2550265251843872</v>
      </c>
      <c r="CY111" s="36">
        <v>4.075707530810738</v>
      </c>
      <c r="CZ111" s="36">
        <v>6.543038270805325</v>
      </c>
      <c r="DA111" s="36">
        <v>23.742380341414254</v>
      </c>
      <c r="DB111" s="36">
        <v>440.09505558374076</v>
      </c>
      <c r="DC111" s="36">
        <v>0.006240199895693931</v>
      </c>
      <c r="DD111" s="36">
        <v>0.3421103751819707</v>
      </c>
      <c r="DE111" s="36">
        <v>65.52908862815983</v>
      </c>
      <c r="DF111" s="36">
        <v>0.11728779514327153</v>
      </c>
      <c r="DG111" s="36">
        <v>3.606507091169024</v>
      </c>
      <c r="DH111" s="36">
        <v>0</v>
      </c>
      <c r="DI111" s="36">
        <v>0</v>
      </c>
      <c r="DJ111" s="36">
        <v>773.6117480236866</v>
      </c>
      <c r="DK111" s="36">
        <v>34.73425970897101</v>
      </c>
      <c r="DL111" s="36">
        <v>60.72378769701112</v>
      </c>
      <c r="DM111" s="36">
        <v>0</v>
      </c>
      <c r="DN111" s="36">
        <v>0.25533156844754523</v>
      </c>
      <c r="DO111" s="36">
        <v>10.991934763543517</v>
      </c>
      <c r="DP111" s="36">
        <v>0.0046112511783682805</v>
      </c>
      <c r="DQ111" s="36">
        <v>0</v>
      </c>
      <c r="DR111" s="36">
        <v>0.45314162917846573</v>
      </c>
      <c r="DS111" s="36">
        <v>0</v>
      </c>
      <c r="DT111" s="36">
        <v>0</v>
      </c>
      <c r="DU111" s="36">
        <v>14.914999691068209</v>
      </c>
      <c r="DV111" s="36">
        <v>180.17209728379993</v>
      </c>
      <c r="DW111" s="36">
        <v>0</v>
      </c>
      <c r="DX111" s="36">
        <f t="shared" si="12"/>
        <v>58703.677859913165</v>
      </c>
      <c r="DY111" s="36">
        <v>0</v>
      </c>
      <c r="DZ111" s="36">
        <v>0</v>
      </c>
      <c r="EA111" s="36">
        <f>SUM(DY111:DZ111)</f>
        <v>0</v>
      </c>
      <c r="EB111" s="36">
        <v>0</v>
      </c>
      <c r="EC111" s="36">
        <v>0</v>
      </c>
      <c r="ED111" s="36">
        <f>SUM(EB111:EC111)</f>
        <v>0</v>
      </c>
      <c r="EE111" s="36">
        <v>0</v>
      </c>
      <c r="EF111" s="36">
        <v>0</v>
      </c>
      <c r="EG111" s="36">
        <f>SUM(ED111:EF111)</f>
        <v>0</v>
      </c>
      <c r="EH111" s="36">
        <v>0</v>
      </c>
      <c r="EI111" s="36">
        <v>-34.88919365979724</v>
      </c>
      <c r="EJ111" s="36">
        <f>SUM(EH111:EI111)</f>
        <v>-34.88919365979724</v>
      </c>
      <c r="EK111" s="36">
        <f t="shared" si="13"/>
        <v>-34.88919365979724</v>
      </c>
      <c r="EL111" s="36">
        <f t="shared" si="14"/>
        <v>58668.78866625337</v>
      </c>
    </row>
    <row r="112" spans="1:142" ht="12.75" customHeight="1">
      <c r="A112" s="21">
        <v>104</v>
      </c>
      <c r="B112" s="8" t="s">
        <v>456</v>
      </c>
      <c r="C112" s="4" t="s">
        <v>457</v>
      </c>
      <c r="D112" s="36">
        <v>0.04716758571737951</v>
      </c>
      <c r="E112" s="36">
        <v>0.2774247813478031</v>
      </c>
      <c r="F112" s="36">
        <v>0.024753236554442497</v>
      </c>
      <c r="G112" s="36">
        <v>0.011166002429041148</v>
      </c>
      <c r="H112" s="36">
        <v>0</v>
      </c>
      <c r="I112" s="36">
        <v>0.5495515585496297</v>
      </c>
      <c r="J112" s="36">
        <v>0.01081721550354417</v>
      </c>
      <c r="K112" s="36">
        <v>0.0020580464271058663</v>
      </c>
      <c r="L112" s="36">
        <v>0</v>
      </c>
      <c r="M112" s="36">
        <v>0.0040502364425141785</v>
      </c>
      <c r="N112" s="36">
        <v>3.7843670148500177</v>
      </c>
      <c r="O112" s="36">
        <v>20.296554470447198</v>
      </c>
      <c r="P112" s="36">
        <v>8.323067995781217</v>
      </c>
      <c r="Q112" s="36">
        <v>62.58327132530857</v>
      </c>
      <c r="R112" s="36">
        <v>2.32534864226524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36">
        <v>0</v>
      </c>
      <c r="AG112" s="36">
        <v>0</v>
      </c>
      <c r="AH112" s="36">
        <v>0</v>
      </c>
      <c r="AI112" s="36">
        <v>0</v>
      </c>
      <c r="AJ112" s="36">
        <v>0</v>
      </c>
      <c r="AK112" s="36">
        <v>7.784765690540434</v>
      </c>
      <c r="AL112" s="36">
        <v>0</v>
      </c>
      <c r="AM112" s="36">
        <v>0</v>
      </c>
      <c r="AN112" s="36">
        <v>0</v>
      </c>
      <c r="AO112" s="36">
        <v>0</v>
      </c>
      <c r="AP112" s="36">
        <v>0</v>
      </c>
      <c r="AQ112" s="36">
        <v>0</v>
      </c>
      <c r="AR112" s="36">
        <v>12.854815747438284</v>
      </c>
      <c r="AS112" s="36">
        <v>0.1932081785963722</v>
      </c>
      <c r="AT112" s="36">
        <v>781.3868332594762</v>
      </c>
      <c r="AU112" s="36">
        <v>5.842136491689307</v>
      </c>
      <c r="AV112" s="36">
        <v>0</v>
      </c>
      <c r="AW112" s="36">
        <v>5.782936715363692</v>
      </c>
      <c r="AX112" s="36">
        <v>25.074540649200014</v>
      </c>
      <c r="AY112" s="36">
        <v>0</v>
      </c>
      <c r="AZ112" s="36">
        <v>378.6493871439026</v>
      </c>
      <c r="BA112" s="36">
        <v>0</v>
      </c>
      <c r="BB112" s="36">
        <v>0</v>
      </c>
      <c r="BC112" s="36">
        <v>21.395665169361507</v>
      </c>
      <c r="BD112" s="36">
        <v>32.14593766579434</v>
      </c>
      <c r="BE112" s="36">
        <v>0</v>
      </c>
      <c r="BF112" s="36">
        <v>128.35232618165327</v>
      </c>
      <c r="BG112" s="36">
        <v>0</v>
      </c>
      <c r="BH112" s="36">
        <v>0</v>
      </c>
      <c r="BI112" s="36">
        <v>0.017743770142684363</v>
      </c>
      <c r="BJ112" s="36">
        <v>582.9942844687539</v>
      </c>
      <c r="BK112" s="36">
        <v>78.62092702151695</v>
      </c>
      <c r="BL112" s="36">
        <v>241.21228455329444</v>
      </c>
      <c r="BM112" s="36">
        <v>1.868533171918975</v>
      </c>
      <c r="BN112" s="36">
        <v>0</v>
      </c>
      <c r="BO112" s="36">
        <v>0</v>
      </c>
      <c r="BP112" s="36">
        <v>253.2735583237035</v>
      </c>
      <c r="BQ112" s="36">
        <v>2214.1132611441635</v>
      </c>
      <c r="BR112" s="36">
        <v>2746.0293680714517</v>
      </c>
      <c r="BS112" s="36">
        <v>329.1858277077943</v>
      </c>
      <c r="BT112" s="36">
        <v>301.266444220052</v>
      </c>
      <c r="BU112" s="36">
        <v>93.9801533267197</v>
      </c>
      <c r="BV112" s="36">
        <v>5666.166773505774</v>
      </c>
      <c r="BW112" s="36">
        <v>52.43679665562105</v>
      </c>
      <c r="BX112" s="36">
        <v>136.88942858074597</v>
      </c>
      <c r="BY112" s="36">
        <v>3.510148202123214</v>
      </c>
      <c r="BZ112" s="36">
        <v>214.62421795656937</v>
      </c>
      <c r="CA112" s="36">
        <v>882.0021470602475</v>
      </c>
      <c r="CB112" s="36">
        <v>0</v>
      </c>
      <c r="CC112" s="36">
        <v>60.836592543031884</v>
      </c>
      <c r="CD112" s="36">
        <v>97.43065958089676</v>
      </c>
      <c r="CE112" s="36">
        <v>413.36996898024205</v>
      </c>
      <c r="CF112" s="36">
        <v>439.68590367667525</v>
      </c>
      <c r="CG112" s="36">
        <v>278.9212559178623</v>
      </c>
      <c r="CH112" s="36">
        <v>57.134210665657</v>
      </c>
      <c r="CI112" s="36">
        <v>32.26485669803597</v>
      </c>
      <c r="CJ112" s="36">
        <v>32.40130209210618</v>
      </c>
      <c r="CK112" s="36">
        <v>0.01216856887202687</v>
      </c>
      <c r="CL112" s="36">
        <v>12.801496910740351</v>
      </c>
      <c r="CM112" s="36">
        <v>1141.962029244875</v>
      </c>
      <c r="CN112" s="36">
        <v>2.5778656614997133</v>
      </c>
      <c r="CO112" s="36">
        <v>7.479603780890342</v>
      </c>
      <c r="CP112" s="36">
        <v>34.51764307190798</v>
      </c>
      <c r="CQ112" s="36">
        <v>815.7435546849604</v>
      </c>
      <c r="CR112" s="36">
        <v>15.877738917903931</v>
      </c>
      <c r="CS112" s="36">
        <v>7.261145240725073</v>
      </c>
      <c r="CT112" s="36">
        <v>0.6089588531381789</v>
      </c>
      <c r="CU112" s="36">
        <v>172.57383099923203</v>
      </c>
      <c r="CV112" s="36">
        <v>100.07482865653448</v>
      </c>
      <c r="CW112" s="36">
        <v>9.973119989821093</v>
      </c>
      <c r="CX112" s="36">
        <v>1.6427618530842976</v>
      </c>
      <c r="CY112" s="36">
        <v>0.12741999234452203</v>
      </c>
      <c r="CZ112" s="36">
        <v>0.2249547764726537</v>
      </c>
      <c r="DA112" s="36">
        <v>0.23916865876271587</v>
      </c>
      <c r="DB112" s="36">
        <v>59.399877169111235</v>
      </c>
      <c r="DC112" s="36">
        <v>0.06927127173797962</v>
      </c>
      <c r="DD112" s="36">
        <v>0.3512511061333492</v>
      </c>
      <c r="DE112" s="36">
        <v>2.5114041841554564</v>
      </c>
      <c r="DF112" s="36">
        <v>0</v>
      </c>
      <c r="DG112" s="36">
        <v>4.419577102271973</v>
      </c>
      <c r="DH112" s="36">
        <v>0</v>
      </c>
      <c r="DI112" s="36">
        <v>0</v>
      </c>
      <c r="DJ112" s="36">
        <v>221.0417713283944</v>
      </c>
      <c r="DK112" s="36">
        <v>8.585738044372501</v>
      </c>
      <c r="DL112" s="36">
        <v>11.742047990425526</v>
      </c>
      <c r="DM112" s="36">
        <v>0</v>
      </c>
      <c r="DN112" s="36">
        <v>0.028742393616789142</v>
      </c>
      <c r="DO112" s="36">
        <v>0</v>
      </c>
      <c r="DP112" s="36">
        <v>0.3098600439962015</v>
      </c>
      <c r="DQ112" s="36">
        <v>0</v>
      </c>
      <c r="DR112" s="36">
        <v>2.2586729364066698</v>
      </c>
      <c r="DS112" s="36">
        <v>0</v>
      </c>
      <c r="DT112" s="36">
        <v>0.08778233545706596</v>
      </c>
      <c r="DU112" s="36">
        <v>7.428113175170289</v>
      </c>
      <c r="DV112" s="36">
        <v>48.72789802245882</v>
      </c>
      <c r="DW112" s="36">
        <v>0</v>
      </c>
      <c r="DX112" s="36">
        <f t="shared" si="12"/>
        <v>19398.599095865207</v>
      </c>
      <c r="DY112" s="36">
        <v>0</v>
      </c>
      <c r="DZ112" s="36">
        <v>0</v>
      </c>
      <c r="EA112" s="36">
        <f>SUM(DY112:DZ112)</f>
        <v>0</v>
      </c>
      <c r="EB112" s="36">
        <v>0</v>
      </c>
      <c r="EC112" s="36">
        <v>0</v>
      </c>
      <c r="ED112" s="36">
        <f>SUM(EB112:EC112)</f>
        <v>0</v>
      </c>
      <c r="EE112" s="36">
        <v>0</v>
      </c>
      <c r="EF112" s="36">
        <v>0</v>
      </c>
      <c r="EG112" s="36">
        <f>SUM(ED112:EF112)</f>
        <v>0</v>
      </c>
      <c r="EH112" s="36">
        <v>0</v>
      </c>
      <c r="EI112" s="36">
        <v>106.01865162847851</v>
      </c>
      <c r="EJ112" s="36">
        <f>SUM(EH112:EI112)</f>
        <v>106.01865162847851</v>
      </c>
      <c r="EK112" s="36">
        <f t="shared" si="13"/>
        <v>106.01865162847851</v>
      </c>
      <c r="EL112" s="36">
        <f t="shared" si="14"/>
        <v>19504.617747493685</v>
      </c>
    </row>
    <row r="113" spans="1:142" ht="12.75" customHeight="1">
      <c r="A113" s="21">
        <v>105</v>
      </c>
      <c r="B113" s="8" t="s">
        <v>458</v>
      </c>
      <c r="C113" s="4" t="s">
        <v>459</v>
      </c>
      <c r="D113" s="36">
        <v>26.164876043150887</v>
      </c>
      <c r="E113" s="36">
        <v>1.1711420304800941</v>
      </c>
      <c r="F113" s="36">
        <v>7.007122731180983</v>
      </c>
      <c r="G113" s="36">
        <v>4.707118486626802</v>
      </c>
      <c r="H113" s="36">
        <v>0.9334384254805734</v>
      </c>
      <c r="I113" s="36">
        <v>4.193856834065597</v>
      </c>
      <c r="J113" s="36">
        <v>2.9507703487789314</v>
      </c>
      <c r="K113" s="36">
        <v>0</v>
      </c>
      <c r="L113" s="36">
        <v>0</v>
      </c>
      <c r="M113" s="36">
        <v>0</v>
      </c>
      <c r="N113" s="36">
        <v>0.21438920231606515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  <c r="AE113" s="36">
        <v>0</v>
      </c>
      <c r="AF113" s="36">
        <v>0</v>
      </c>
      <c r="AG113" s="36">
        <v>0</v>
      </c>
      <c r="AH113" s="36">
        <v>0</v>
      </c>
      <c r="AI113" s="36">
        <v>0</v>
      </c>
      <c r="AJ113" s="36">
        <v>0</v>
      </c>
      <c r="AK113" s="36">
        <v>0</v>
      </c>
      <c r="AL113" s="36">
        <v>0</v>
      </c>
      <c r="AM113" s="36">
        <v>0</v>
      </c>
      <c r="AN113" s="36">
        <v>0</v>
      </c>
      <c r="AO113" s="36">
        <v>0</v>
      </c>
      <c r="AP113" s="36">
        <v>0</v>
      </c>
      <c r="AQ113" s="36">
        <v>0</v>
      </c>
      <c r="AR113" s="36">
        <v>0</v>
      </c>
      <c r="AS113" s="36">
        <v>0</v>
      </c>
      <c r="AT113" s="36">
        <v>0</v>
      </c>
      <c r="AU113" s="36">
        <v>0</v>
      </c>
      <c r="AV113" s="36">
        <v>0</v>
      </c>
      <c r="AW113" s="36">
        <v>0</v>
      </c>
      <c r="AX113" s="36">
        <v>0</v>
      </c>
      <c r="AY113" s="36">
        <v>0</v>
      </c>
      <c r="AZ113" s="36">
        <v>0</v>
      </c>
      <c r="BA113" s="36">
        <v>0</v>
      </c>
      <c r="BB113" s="36">
        <v>0</v>
      </c>
      <c r="BC113" s="36">
        <v>0</v>
      </c>
      <c r="BD113" s="36">
        <v>0</v>
      </c>
      <c r="BE113" s="36">
        <v>0</v>
      </c>
      <c r="BF113" s="36">
        <v>0</v>
      </c>
      <c r="BG113" s="36">
        <v>0</v>
      </c>
      <c r="BH113" s="36">
        <v>0</v>
      </c>
      <c r="BI113" s="36">
        <v>0</v>
      </c>
      <c r="BJ113" s="36">
        <v>80.92275772629972</v>
      </c>
      <c r="BK113" s="36">
        <v>0</v>
      </c>
      <c r="BL113" s="36">
        <v>0</v>
      </c>
      <c r="BM113" s="36">
        <v>0</v>
      </c>
      <c r="BN113" s="36">
        <v>0</v>
      </c>
      <c r="BO113" s="36">
        <v>5.169800683586457</v>
      </c>
      <c r="BP113" s="36">
        <v>35.32339788719354</v>
      </c>
      <c r="BQ113" s="36">
        <v>0</v>
      </c>
      <c r="BR113" s="36">
        <v>0</v>
      </c>
      <c r="BS113" s="36">
        <v>15.794681869889681</v>
      </c>
      <c r="BT113" s="36">
        <v>1.360294691618293</v>
      </c>
      <c r="BU113" s="36">
        <v>0</v>
      </c>
      <c r="BV113" s="36">
        <v>0</v>
      </c>
      <c r="BW113" s="36">
        <v>6.947236582354039</v>
      </c>
      <c r="BX113" s="36">
        <v>318.69024152034433</v>
      </c>
      <c r="BY113" s="36">
        <v>294.88624052251913</v>
      </c>
      <c r="BZ113" s="36">
        <v>1493.0461143479126</v>
      </c>
      <c r="CA113" s="36">
        <v>0</v>
      </c>
      <c r="CB113" s="36">
        <v>0</v>
      </c>
      <c r="CC113" s="36">
        <v>0</v>
      </c>
      <c r="CD113" s="36">
        <v>1.4063501205153908</v>
      </c>
      <c r="CE113" s="36">
        <v>0</v>
      </c>
      <c r="CF113" s="36">
        <v>0</v>
      </c>
      <c r="CG113" s="36">
        <v>0</v>
      </c>
      <c r="CH113" s="36">
        <v>0</v>
      </c>
      <c r="CI113" s="36">
        <v>0</v>
      </c>
      <c r="CJ113" s="36">
        <v>0</v>
      </c>
      <c r="CK113" s="36">
        <v>0</v>
      </c>
      <c r="CL113" s="36">
        <v>16.868626032598655</v>
      </c>
      <c r="CM113" s="36">
        <v>0</v>
      </c>
      <c r="CN113" s="36">
        <v>0</v>
      </c>
      <c r="CO113" s="36">
        <v>0</v>
      </c>
      <c r="CP113" s="36">
        <v>3509.0568862000655</v>
      </c>
      <c r="CQ113" s="36">
        <v>10.765951860348768</v>
      </c>
      <c r="CR113" s="36">
        <v>26.75803579036175</v>
      </c>
      <c r="CS113" s="36">
        <v>0.14482243464956412</v>
      </c>
      <c r="CT113" s="36">
        <v>33.807513908655984</v>
      </c>
      <c r="CU113" s="36">
        <v>5203.407178150385</v>
      </c>
      <c r="CV113" s="36">
        <v>0</v>
      </c>
      <c r="CW113" s="36">
        <v>0</v>
      </c>
      <c r="CX113" s="36">
        <v>0</v>
      </c>
      <c r="CY113" s="36">
        <v>0</v>
      </c>
      <c r="CZ113" s="36">
        <v>8.994125322703193</v>
      </c>
      <c r="DA113" s="36">
        <v>73.83195401748705</v>
      </c>
      <c r="DB113" s="36">
        <v>6.1964678171818015</v>
      </c>
      <c r="DC113" s="36">
        <v>4.675174099383065</v>
      </c>
      <c r="DD113" s="36">
        <v>0</v>
      </c>
      <c r="DE113" s="36">
        <v>8.896544184608638</v>
      </c>
      <c r="DF113" s="36">
        <v>0</v>
      </c>
      <c r="DG113" s="36">
        <v>535.7672658912804</v>
      </c>
      <c r="DH113" s="36">
        <v>0</v>
      </c>
      <c r="DI113" s="36">
        <v>0</v>
      </c>
      <c r="DJ113" s="36">
        <v>0</v>
      </c>
      <c r="DK113" s="36">
        <v>100.72058764538012</v>
      </c>
      <c r="DL113" s="36">
        <v>0</v>
      </c>
      <c r="DM113" s="36">
        <v>0</v>
      </c>
      <c r="DN113" s="36">
        <v>0</v>
      </c>
      <c r="DO113" s="36">
        <v>0</v>
      </c>
      <c r="DP113" s="36">
        <v>0</v>
      </c>
      <c r="DQ113" s="36">
        <v>0</v>
      </c>
      <c r="DR113" s="36">
        <v>0</v>
      </c>
      <c r="DS113" s="36">
        <v>0</v>
      </c>
      <c r="DT113" s="36">
        <v>0</v>
      </c>
      <c r="DU113" s="36">
        <v>0</v>
      </c>
      <c r="DV113" s="36">
        <v>0</v>
      </c>
      <c r="DW113" s="36">
        <v>0</v>
      </c>
      <c r="DX113" s="36">
        <f t="shared" si="12"/>
        <v>11840.780963409403</v>
      </c>
      <c r="DY113" s="36">
        <v>0</v>
      </c>
      <c r="DZ113" s="36">
        <v>0</v>
      </c>
      <c r="EA113" s="36">
        <f>SUM(DY113:DZ113)</f>
        <v>0</v>
      </c>
      <c r="EB113" s="36">
        <v>0</v>
      </c>
      <c r="EC113" s="36">
        <v>0</v>
      </c>
      <c r="ED113" s="36">
        <f>SUM(EB113:EC113)</f>
        <v>0</v>
      </c>
      <c r="EE113" s="36">
        <v>0</v>
      </c>
      <c r="EF113" s="36">
        <v>0</v>
      </c>
      <c r="EG113" s="36">
        <f>SUM(ED113:EF113)</f>
        <v>0</v>
      </c>
      <c r="EH113" s="36">
        <v>0</v>
      </c>
      <c r="EI113" s="36">
        <v>-5.5344192781936625</v>
      </c>
      <c r="EJ113" s="36">
        <f>SUM(EH113:EI113)</f>
        <v>-5.5344192781936625</v>
      </c>
      <c r="EK113" s="36">
        <f t="shared" si="13"/>
        <v>-5.5344192781936625</v>
      </c>
      <c r="EL113" s="36">
        <f t="shared" si="14"/>
        <v>11835.246544131209</v>
      </c>
    </row>
    <row r="114" spans="1:142" ht="12.75" customHeight="1">
      <c r="A114" s="21">
        <v>106</v>
      </c>
      <c r="B114" s="8" t="s">
        <v>460</v>
      </c>
      <c r="C114" s="4" t="s">
        <v>461</v>
      </c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  <c r="AE114" s="36">
        <v>0</v>
      </c>
      <c r="AF114" s="36">
        <v>0</v>
      </c>
      <c r="AG114" s="36">
        <v>0</v>
      </c>
      <c r="AH114" s="36">
        <v>0</v>
      </c>
      <c r="AI114" s="36">
        <v>0</v>
      </c>
      <c r="AJ114" s="36">
        <v>0</v>
      </c>
      <c r="AK114" s="36">
        <v>0</v>
      </c>
      <c r="AL114" s="36">
        <v>0</v>
      </c>
      <c r="AM114" s="36">
        <v>0</v>
      </c>
      <c r="AN114" s="36">
        <v>0</v>
      </c>
      <c r="AO114" s="36">
        <v>0</v>
      </c>
      <c r="AP114" s="36">
        <v>0</v>
      </c>
      <c r="AQ114" s="36">
        <v>0</v>
      </c>
      <c r="AR114" s="36">
        <v>0</v>
      </c>
      <c r="AS114" s="36">
        <v>0</v>
      </c>
      <c r="AT114" s="36">
        <v>0</v>
      </c>
      <c r="AU114" s="36">
        <v>0</v>
      </c>
      <c r="AV114" s="36">
        <v>0</v>
      </c>
      <c r="AW114" s="36">
        <v>0</v>
      </c>
      <c r="AX114" s="36">
        <v>0</v>
      </c>
      <c r="AY114" s="36">
        <v>0</v>
      </c>
      <c r="AZ114" s="36">
        <v>0</v>
      </c>
      <c r="BA114" s="36">
        <v>0</v>
      </c>
      <c r="BB114" s="36">
        <v>0</v>
      </c>
      <c r="BC114" s="36">
        <v>0</v>
      </c>
      <c r="BD114" s="36">
        <v>0</v>
      </c>
      <c r="BE114" s="36">
        <v>0</v>
      </c>
      <c r="BF114" s="36">
        <v>0</v>
      </c>
      <c r="BG114" s="36">
        <v>0</v>
      </c>
      <c r="BH114" s="36">
        <v>0</v>
      </c>
      <c r="BI114" s="36">
        <v>0</v>
      </c>
      <c r="BJ114" s="36">
        <v>0</v>
      </c>
      <c r="BK114" s="36">
        <v>0</v>
      </c>
      <c r="BL114" s="36">
        <v>0</v>
      </c>
      <c r="BM114" s="36">
        <v>0</v>
      </c>
      <c r="BN114" s="36">
        <v>0</v>
      </c>
      <c r="BO114" s="36">
        <v>0</v>
      </c>
      <c r="BP114" s="36">
        <v>0</v>
      </c>
      <c r="BQ114" s="36">
        <v>0</v>
      </c>
      <c r="BR114" s="36">
        <v>0</v>
      </c>
      <c r="BS114" s="36">
        <v>0</v>
      </c>
      <c r="BT114" s="36">
        <v>0</v>
      </c>
      <c r="BU114" s="36">
        <v>0</v>
      </c>
      <c r="BV114" s="36">
        <v>0</v>
      </c>
      <c r="BW114" s="36">
        <v>0</v>
      </c>
      <c r="BX114" s="36">
        <v>0</v>
      </c>
      <c r="BY114" s="36">
        <v>0</v>
      </c>
      <c r="BZ114" s="36">
        <v>0</v>
      </c>
      <c r="CA114" s="36">
        <v>0</v>
      </c>
      <c r="CB114" s="36">
        <v>0</v>
      </c>
      <c r="CC114" s="36">
        <v>0</v>
      </c>
      <c r="CD114" s="36">
        <v>0</v>
      </c>
      <c r="CE114" s="36">
        <v>0</v>
      </c>
      <c r="CF114" s="36">
        <v>0</v>
      </c>
      <c r="CG114" s="36">
        <v>0</v>
      </c>
      <c r="CH114" s="36">
        <v>0</v>
      </c>
      <c r="CI114" s="36">
        <v>0</v>
      </c>
      <c r="CJ114" s="36">
        <v>0</v>
      </c>
      <c r="CK114" s="36">
        <v>0</v>
      </c>
      <c r="CL114" s="36">
        <v>0</v>
      </c>
      <c r="CM114" s="36">
        <v>0</v>
      </c>
      <c r="CN114" s="36">
        <v>0</v>
      </c>
      <c r="CO114" s="36">
        <v>0</v>
      </c>
      <c r="CP114" s="36">
        <v>0</v>
      </c>
      <c r="CQ114" s="36">
        <v>0</v>
      </c>
      <c r="CR114" s="36">
        <v>0</v>
      </c>
      <c r="CS114" s="36">
        <v>0</v>
      </c>
      <c r="CT114" s="36">
        <v>0</v>
      </c>
      <c r="CU114" s="36">
        <v>0</v>
      </c>
      <c r="CV114" s="36">
        <v>0</v>
      </c>
      <c r="CW114" s="36">
        <v>0</v>
      </c>
      <c r="CX114" s="36">
        <v>0</v>
      </c>
      <c r="CY114" s="36">
        <v>0</v>
      </c>
      <c r="CZ114" s="36">
        <v>0</v>
      </c>
      <c r="DA114" s="36">
        <v>0</v>
      </c>
      <c r="DB114" s="36">
        <v>0</v>
      </c>
      <c r="DC114" s="36">
        <v>0</v>
      </c>
      <c r="DD114" s="36">
        <v>0</v>
      </c>
      <c r="DE114" s="36">
        <v>0</v>
      </c>
      <c r="DF114" s="36">
        <v>0</v>
      </c>
      <c r="DG114" s="36">
        <v>0</v>
      </c>
      <c r="DH114" s="36">
        <v>0</v>
      </c>
      <c r="DI114" s="36">
        <v>0</v>
      </c>
      <c r="DJ114" s="36">
        <v>0</v>
      </c>
      <c r="DK114" s="36">
        <v>0</v>
      </c>
      <c r="DL114" s="36">
        <v>0</v>
      </c>
      <c r="DM114" s="36">
        <v>0</v>
      </c>
      <c r="DN114" s="36">
        <v>0</v>
      </c>
      <c r="DO114" s="36">
        <v>0</v>
      </c>
      <c r="DP114" s="36">
        <v>0</v>
      </c>
      <c r="DQ114" s="36">
        <v>0</v>
      </c>
      <c r="DR114" s="36">
        <v>0</v>
      </c>
      <c r="DS114" s="36">
        <v>0</v>
      </c>
      <c r="DT114" s="36">
        <v>0</v>
      </c>
      <c r="DU114" s="36">
        <v>0</v>
      </c>
      <c r="DV114" s="36">
        <v>0</v>
      </c>
      <c r="DW114" s="36">
        <v>0</v>
      </c>
      <c r="DX114" s="36">
        <f t="shared" si="12"/>
        <v>0</v>
      </c>
      <c r="DY114" s="36">
        <v>0</v>
      </c>
      <c r="DZ114" s="36">
        <v>0</v>
      </c>
      <c r="EA114" s="36">
        <f>SUM(DY114:DZ114)</f>
        <v>0</v>
      </c>
      <c r="EB114" s="36">
        <v>0</v>
      </c>
      <c r="EC114" s="36">
        <v>0</v>
      </c>
      <c r="ED114" s="36">
        <f>SUM(EB114:EC114)</f>
        <v>0</v>
      </c>
      <c r="EE114" s="36">
        <v>0</v>
      </c>
      <c r="EF114" s="36">
        <v>0</v>
      </c>
      <c r="EG114" s="36">
        <f>SUM(ED114:EF114)</f>
        <v>0</v>
      </c>
      <c r="EH114" s="36">
        <v>5324.181437682756</v>
      </c>
      <c r="EI114" s="36">
        <v>-3.1533171448086383</v>
      </c>
      <c r="EJ114" s="36">
        <f>SUM(EH114:EI114)</f>
        <v>5321.028120537947</v>
      </c>
      <c r="EK114" s="36">
        <f t="shared" si="13"/>
        <v>5321.028120537947</v>
      </c>
      <c r="EL114" s="36">
        <f t="shared" si="14"/>
        <v>5321.028120537947</v>
      </c>
    </row>
    <row r="115" spans="1:142" ht="12.75" customHeight="1">
      <c r="A115" s="21">
        <v>107</v>
      </c>
      <c r="B115" s="8" t="s">
        <v>462</v>
      </c>
      <c r="C115" s="4" t="s">
        <v>463</v>
      </c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0</v>
      </c>
      <c r="Y115" s="36">
        <v>0</v>
      </c>
      <c r="Z115" s="36">
        <v>0</v>
      </c>
      <c r="AA115" s="36">
        <v>0</v>
      </c>
      <c r="AB115" s="36">
        <v>0</v>
      </c>
      <c r="AC115" s="36">
        <v>0</v>
      </c>
      <c r="AD115" s="36">
        <v>0</v>
      </c>
      <c r="AE115" s="36">
        <v>0</v>
      </c>
      <c r="AF115" s="36">
        <v>0</v>
      </c>
      <c r="AG115" s="36">
        <v>0</v>
      </c>
      <c r="AH115" s="36">
        <v>0</v>
      </c>
      <c r="AI115" s="36">
        <v>0</v>
      </c>
      <c r="AJ115" s="36">
        <v>0</v>
      </c>
      <c r="AK115" s="36">
        <v>0</v>
      </c>
      <c r="AL115" s="36">
        <v>0</v>
      </c>
      <c r="AM115" s="36">
        <v>0</v>
      </c>
      <c r="AN115" s="36">
        <v>0</v>
      </c>
      <c r="AO115" s="36">
        <v>0</v>
      </c>
      <c r="AP115" s="36">
        <v>0</v>
      </c>
      <c r="AQ115" s="36">
        <v>0</v>
      </c>
      <c r="AR115" s="36">
        <v>0</v>
      </c>
      <c r="AS115" s="36">
        <v>0</v>
      </c>
      <c r="AT115" s="36">
        <v>0</v>
      </c>
      <c r="AU115" s="36">
        <v>0</v>
      </c>
      <c r="AV115" s="36">
        <v>0</v>
      </c>
      <c r="AW115" s="36">
        <v>0</v>
      </c>
      <c r="AX115" s="36">
        <v>0</v>
      </c>
      <c r="AY115" s="36">
        <v>0</v>
      </c>
      <c r="AZ115" s="36">
        <v>0</v>
      </c>
      <c r="BA115" s="36">
        <v>0</v>
      </c>
      <c r="BB115" s="36">
        <v>0</v>
      </c>
      <c r="BC115" s="36">
        <v>0</v>
      </c>
      <c r="BD115" s="36">
        <v>0</v>
      </c>
      <c r="BE115" s="36">
        <v>0</v>
      </c>
      <c r="BF115" s="36">
        <v>0</v>
      </c>
      <c r="BG115" s="36">
        <v>0</v>
      </c>
      <c r="BH115" s="36">
        <v>0</v>
      </c>
      <c r="BI115" s="36">
        <v>0</v>
      </c>
      <c r="BJ115" s="36">
        <v>0</v>
      </c>
      <c r="BK115" s="36">
        <v>0</v>
      </c>
      <c r="BL115" s="36">
        <v>0</v>
      </c>
      <c r="BM115" s="36">
        <v>0</v>
      </c>
      <c r="BN115" s="36">
        <v>0</v>
      </c>
      <c r="BO115" s="36">
        <v>0</v>
      </c>
      <c r="BP115" s="36">
        <v>0</v>
      </c>
      <c r="BQ115" s="36">
        <v>0</v>
      </c>
      <c r="BR115" s="36">
        <v>0</v>
      </c>
      <c r="BS115" s="36">
        <v>0</v>
      </c>
      <c r="BT115" s="36">
        <v>0</v>
      </c>
      <c r="BU115" s="36">
        <v>0</v>
      </c>
      <c r="BV115" s="36">
        <v>0</v>
      </c>
      <c r="BW115" s="36">
        <v>0</v>
      </c>
      <c r="BX115" s="36">
        <v>0</v>
      </c>
      <c r="BY115" s="36">
        <v>0</v>
      </c>
      <c r="BZ115" s="36">
        <v>0</v>
      </c>
      <c r="CA115" s="36">
        <v>0</v>
      </c>
      <c r="CB115" s="36">
        <v>0</v>
      </c>
      <c r="CC115" s="36">
        <v>0</v>
      </c>
      <c r="CD115" s="36">
        <v>0</v>
      </c>
      <c r="CE115" s="36">
        <v>0</v>
      </c>
      <c r="CF115" s="36">
        <v>0</v>
      </c>
      <c r="CG115" s="36">
        <v>0</v>
      </c>
      <c r="CH115" s="36">
        <v>0</v>
      </c>
      <c r="CI115" s="36">
        <v>0</v>
      </c>
      <c r="CJ115" s="36">
        <v>0</v>
      </c>
      <c r="CK115" s="36">
        <v>0</v>
      </c>
      <c r="CL115" s="36">
        <v>0</v>
      </c>
      <c r="CM115" s="36">
        <v>0</v>
      </c>
      <c r="CN115" s="36">
        <v>0</v>
      </c>
      <c r="CO115" s="36">
        <v>0</v>
      </c>
      <c r="CP115" s="36">
        <v>0</v>
      </c>
      <c r="CQ115" s="36">
        <v>0</v>
      </c>
      <c r="CR115" s="36">
        <v>0</v>
      </c>
      <c r="CS115" s="36">
        <v>0</v>
      </c>
      <c r="CT115" s="36">
        <v>0</v>
      </c>
      <c r="CU115" s="36">
        <v>3324.8654431913355</v>
      </c>
      <c r="CV115" s="36">
        <v>0</v>
      </c>
      <c r="CW115" s="36">
        <v>0</v>
      </c>
      <c r="CX115" s="36">
        <v>0</v>
      </c>
      <c r="CY115" s="36">
        <v>0</v>
      </c>
      <c r="CZ115" s="36">
        <v>0</v>
      </c>
      <c r="DA115" s="36">
        <v>0</v>
      </c>
      <c r="DB115" s="36">
        <v>0</v>
      </c>
      <c r="DC115" s="36">
        <v>0</v>
      </c>
      <c r="DD115" s="36">
        <v>0</v>
      </c>
      <c r="DE115" s="36">
        <v>0</v>
      </c>
      <c r="DF115" s="36">
        <v>0</v>
      </c>
      <c r="DG115" s="36">
        <v>0</v>
      </c>
      <c r="DH115" s="36">
        <v>0</v>
      </c>
      <c r="DI115" s="36">
        <v>0</v>
      </c>
      <c r="DJ115" s="36">
        <v>0</v>
      </c>
      <c r="DK115" s="36">
        <v>0</v>
      </c>
      <c r="DL115" s="36">
        <v>0</v>
      </c>
      <c r="DM115" s="36">
        <v>0</v>
      </c>
      <c r="DN115" s="36">
        <v>0</v>
      </c>
      <c r="DO115" s="36">
        <v>0</v>
      </c>
      <c r="DP115" s="36">
        <v>0</v>
      </c>
      <c r="DQ115" s="36">
        <v>0</v>
      </c>
      <c r="DR115" s="36">
        <v>0</v>
      </c>
      <c r="DS115" s="36">
        <v>0</v>
      </c>
      <c r="DT115" s="36">
        <v>0</v>
      </c>
      <c r="DU115" s="36">
        <v>0</v>
      </c>
      <c r="DV115" s="36">
        <v>0</v>
      </c>
      <c r="DW115" s="36">
        <v>0</v>
      </c>
      <c r="DX115" s="36">
        <f t="shared" si="12"/>
        <v>3324.8654431913355</v>
      </c>
      <c r="DY115" s="36">
        <v>0</v>
      </c>
      <c r="DZ115" s="36">
        <v>0</v>
      </c>
      <c r="EA115" s="36">
        <f>SUM(DY115:DZ115)</f>
        <v>0</v>
      </c>
      <c r="EB115" s="36">
        <v>0</v>
      </c>
      <c r="EC115" s="36">
        <v>0</v>
      </c>
      <c r="ED115" s="36">
        <f>SUM(EB115:EC115)</f>
        <v>0</v>
      </c>
      <c r="EE115" s="36">
        <v>0</v>
      </c>
      <c r="EF115" s="36">
        <v>0</v>
      </c>
      <c r="EG115" s="36">
        <f>SUM(ED115:EF115)</f>
        <v>0</v>
      </c>
      <c r="EH115" s="36">
        <v>7.156526855127383</v>
      </c>
      <c r="EI115" s="36">
        <v>108.10903728987506</v>
      </c>
      <c r="EJ115" s="36">
        <f>SUM(EH115:EI115)</f>
        <v>115.26556414500244</v>
      </c>
      <c r="EK115" s="36">
        <f t="shared" si="13"/>
        <v>115.26556414500244</v>
      </c>
      <c r="EL115" s="36">
        <f t="shared" si="14"/>
        <v>3440.131007336338</v>
      </c>
    </row>
    <row r="116" spans="1:142" ht="12.75" customHeight="1">
      <c r="A116" s="21">
        <v>108</v>
      </c>
      <c r="B116" s="8" t="s">
        <v>464</v>
      </c>
      <c r="C116" s="4" t="s">
        <v>465</v>
      </c>
      <c r="D116" s="36">
        <v>23.12115298191337</v>
      </c>
      <c r="E116" s="36">
        <v>5.814435459326695</v>
      </c>
      <c r="F116" s="36">
        <v>1.3010376917371804</v>
      </c>
      <c r="G116" s="36">
        <v>2.414000791318001</v>
      </c>
      <c r="H116" s="36">
        <v>0.7453849023099348</v>
      </c>
      <c r="I116" s="36">
        <v>80.19219699483838</v>
      </c>
      <c r="J116" s="36">
        <v>25.337707092423745</v>
      </c>
      <c r="K116" s="36">
        <v>282.3689636207498</v>
      </c>
      <c r="L116" s="36">
        <v>0</v>
      </c>
      <c r="M116" s="36">
        <v>136.70735722730618</v>
      </c>
      <c r="N116" s="36">
        <v>536.1317795844267</v>
      </c>
      <c r="O116" s="36">
        <v>473.3075395670839</v>
      </c>
      <c r="P116" s="36">
        <v>0.9845731710133021</v>
      </c>
      <c r="Q116" s="36">
        <v>5.732753511623562</v>
      </c>
      <c r="R116" s="36">
        <v>441.3602049070758</v>
      </c>
      <c r="S116" s="36">
        <v>325.1360396771315</v>
      </c>
      <c r="T116" s="36">
        <v>367.6252775764851</v>
      </c>
      <c r="U116" s="36">
        <v>261.49150766553186</v>
      </c>
      <c r="V116" s="36">
        <v>363.9796388863912</v>
      </c>
      <c r="W116" s="36">
        <v>8.200012729418484</v>
      </c>
      <c r="X116" s="36">
        <v>1.0687721893195292</v>
      </c>
      <c r="Y116" s="36">
        <v>324.27402126798546</v>
      </c>
      <c r="Z116" s="36">
        <v>0.4536942474972195</v>
      </c>
      <c r="AA116" s="36">
        <v>49.09382102486363</v>
      </c>
      <c r="AB116" s="36">
        <v>0.9267935749579738</v>
      </c>
      <c r="AC116" s="36">
        <v>94.35167909228826</v>
      </c>
      <c r="AD116" s="36">
        <v>109.43797445439395</v>
      </c>
      <c r="AE116" s="36">
        <v>417.4384539810275</v>
      </c>
      <c r="AF116" s="36">
        <v>424.9705777051166</v>
      </c>
      <c r="AG116" s="36">
        <v>980.8940581624004</v>
      </c>
      <c r="AH116" s="36">
        <v>81.95439043202</v>
      </c>
      <c r="AI116" s="36">
        <v>152.9637256328757</v>
      </c>
      <c r="AJ116" s="36">
        <v>2.6117429100137226</v>
      </c>
      <c r="AK116" s="36">
        <v>370.0354602303537</v>
      </c>
      <c r="AL116" s="36">
        <v>6.420121803097348</v>
      </c>
      <c r="AM116" s="36">
        <v>87.09042162531392</v>
      </c>
      <c r="AN116" s="36">
        <v>2.1751029041000787</v>
      </c>
      <c r="AO116" s="36">
        <v>77.84695043086911</v>
      </c>
      <c r="AP116" s="36">
        <v>301.14338015277974</v>
      </c>
      <c r="AQ116" s="36">
        <v>48.67219500076284</v>
      </c>
      <c r="AR116" s="36">
        <v>464.3287772753352</v>
      </c>
      <c r="AS116" s="36">
        <v>42.359570770151414</v>
      </c>
      <c r="AT116" s="36">
        <v>19.386936974538745</v>
      </c>
      <c r="AU116" s="36">
        <v>8.18419839572766</v>
      </c>
      <c r="AV116" s="36">
        <v>2.9707614913204976</v>
      </c>
      <c r="AW116" s="36">
        <v>11.817437395213688</v>
      </c>
      <c r="AX116" s="36">
        <v>341.93272698501664</v>
      </c>
      <c r="AY116" s="36">
        <v>219.84121801390663</v>
      </c>
      <c r="AZ116" s="36">
        <v>296.82221654582594</v>
      </c>
      <c r="BA116" s="36">
        <v>3.3774771565982995</v>
      </c>
      <c r="BB116" s="36">
        <v>96.10666620154635</v>
      </c>
      <c r="BC116" s="36">
        <v>189.1126076189647</v>
      </c>
      <c r="BD116" s="36">
        <v>321.79964394684987</v>
      </c>
      <c r="BE116" s="36">
        <v>332.37336377618215</v>
      </c>
      <c r="BF116" s="36">
        <v>140.2423812946287</v>
      </c>
      <c r="BG116" s="36">
        <v>95.57726325392287</v>
      </c>
      <c r="BH116" s="36">
        <v>570.7481989758248</v>
      </c>
      <c r="BI116" s="36">
        <v>33.492714046011834</v>
      </c>
      <c r="BJ116" s="36">
        <v>1002.9801379534566</v>
      </c>
      <c r="BK116" s="36">
        <v>193.44178850009843</v>
      </c>
      <c r="BL116" s="36">
        <v>576.6381830704855</v>
      </c>
      <c r="BM116" s="36">
        <v>40.30548555185237</v>
      </c>
      <c r="BN116" s="36">
        <v>2.020349565584051</v>
      </c>
      <c r="BO116" s="36">
        <v>11.683455625581852</v>
      </c>
      <c r="BP116" s="36">
        <v>1199.2691430646996</v>
      </c>
      <c r="BQ116" s="36">
        <v>55.990830356293245</v>
      </c>
      <c r="BR116" s="36">
        <v>734.4622976479128</v>
      </c>
      <c r="BS116" s="36">
        <v>629.3098399609314</v>
      </c>
      <c r="BT116" s="36">
        <v>456.7215943535459</v>
      </c>
      <c r="BU116" s="36">
        <v>2453.9770607512455</v>
      </c>
      <c r="BV116" s="36">
        <v>6848.1583048357425</v>
      </c>
      <c r="BW116" s="36">
        <v>429.50427455517814</v>
      </c>
      <c r="BX116" s="36">
        <v>270.93490701726296</v>
      </c>
      <c r="BY116" s="36">
        <v>594.070186998755</v>
      </c>
      <c r="BZ116" s="36">
        <v>4847.313248813669</v>
      </c>
      <c r="CA116" s="36">
        <v>403.3591185705001</v>
      </c>
      <c r="CB116" s="36">
        <v>0.7580560968453158</v>
      </c>
      <c r="CC116" s="36">
        <v>249.21368440059874</v>
      </c>
      <c r="CD116" s="36">
        <v>210.77547443987996</v>
      </c>
      <c r="CE116" s="36">
        <v>92.43386568782387</v>
      </c>
      <c r="CF116" s="36">
        <v>204.19568097556385</v>
      </c>
      <c r="CG116" s="36">
        <v>102.19614169870361</v>
      </c>
      <c r="CH116" s="36">
        <v>290.83803935089713</v>
      </c>
      <c r="CI116" s="36">
        <v>129.0561121326732</v>
      </c>
      <c r="CJ116" s="36">
        <v>109.51229626176197</v>
      </c>
      <c r="CK116" s="36">
        <v>19170.134053573238</v>
      </c>
      <c r="CL116" s="36">
        <v>52.4237176800879</v>
      </c>
      <c r="CM116" s="36">
        <v>3425.345959935959</v>
      </c>
      <c r="CN116" s="36">
        <v>108.13709774491754</v>
      </c>
      <c r="CO116" s="36">
        <v>281.7112300721582</v>
      </c>
      <c r="CP116" s="36">
        <v>3681.847488063403</v>
      </c>
      <c r="CQ116" s="36">
        <v>1126.1035122272447</v>
      </c>
      <c r="CR116" s="36">
        <v>0.14977685406967575</v>
      </c>
      <c r="CS116" s="36">
        <v>0.05202745759664998</v>
      </c>
      <c r="CT116" s="36">
        <v>0.1443890243729302</v>
      </c>
      <c r="CU116" s="36">
        <v>3630.7864900293857</v>
      </c>
      <c r="CV116" s="36">
        <v>342.1330006555952</v>
      </c>
      <c r="CW116" s="36">
        <v>298.26711289311277</v>
      </c>
      <c r="CX116" s="36">
        <v>49.31051748199488</v>
      </c>
      <c r="CY116" s="36">
        <v>64.11750982442382</v>
      </c>
      <c r="CZ116" s="36">
        <v>34.16530521978569</v>
      </c>
      <c r="DA116" s="36">
        <v>20.10384263790285</v>
      </c>
      <c r="DB116" s="36">
        <v>0.645403255308151</v>
      </c>
      <c r="DC116" s="36">
        <v>3.1378640664255877</v>
      </c>
      <c r="DD116" s="36">
        <v>59.71806944241581</v>
      </c>
      <c r="DE116" s="36">
        <v>74.8655011981006</v>
      </c>
      <c r="DF116" s="36">
        <v>5.8177212796233695</v>
      </c>
      <c r="DG116" s="36">
        <v>130.09203970500403</v>
      </c>
      <c r="DH116" s="36">
        <v>83.5006103035095</v>
      </c>
      <c r="DI116" s="36">
        <v>6.950531004127778</v>
      </c>
      <c r="DJ116" s="36">
        <v>1076.5190753944646</v>
      </c>
      <c r="DK116" s="36">
        <v>150.90339876549683</v>
      </c>
      <c r="DL116" s="36">
        <v>143.07575776096888</v>
      </c>
      <c r="DM116" s="36">
        <v>0</v>
      </c>
      <c r="DN116" s="36">
        <v>8.428850266578037</v>
      </c>
      <c r="DO116" s="36">
        <v>0</v>
      </c>
      <c r="DP116" s="36">
        <v>13.615472344224136</v>
      </c>
      <c r="DQ116" s="36">
        <v>0.13808770876450416</v>
      </c>
      <c r="DR116" s="36">
        <v>19.97287877319478</v>
      </c>
      <c r="DS116" s="36">
        <v>22.020299423897676</v>
      </c>
      <c r="DT116" s="36">
        <v>4.372380081668266</v>
      </c>
      <c r="DU116" s="36">
        <v>138.04766204624505</v>
      </c>
      <c r="DV116" s="36">
        <v>801.2853858917421</v>
      </c>
      <c r="DW116" s="36">
        <v>0</v>
      </c>
      <c r="DX116" s="36">
        <f t="shared" si="12"/>
        <v>67233.40863930224</v>
      </c>
      <c r="DY116" s="36">
        <v>0</v>
      </c>
      <c r="DZ116" s="36">
        <v>0</v>
      </c>
      <c r="EA116" s="36">
        <f>SUM(DY116:DZ116)</f>
        <v>0</v>
      </c>
      <c r="EB116" s="36">
        <v>37405.039554904935</v>
      </c>
      <c r="EC116" s="36">
        <v>0</v>
      </c>
      <c r="ED116" s="36">
        <f>SUM(EB116:EC116)</f>
        <v>37405.039554904935</v>
      </c>
      <c r="EE116" s="36">
        <v>0</v>
      </c>
      <c r="EF116" s="36">
        <v>0</v>
      </c>
      <c r="EG116" s="36">
        <f>SUM(ED116:EF116)</f>
        <v>37405.039554904935</v>
      </c>
      <c r="EH116" s="36">
        <v>11956.080128445854</v>
      </c>
      <c r="EI116" s="36">
        <v>-46.126524446827084</v>
      </c>
      <c r="EJ116" s="36">
        <f>SUM(EH116:EI116)</f>
        <v>11909.953603999027</v>
      </c>
      <c r="EK116" s="36">
        <f t="shared" si="13"/>
        <v>49314.99315890396</v>
      </c>
      <c r="EL116" s="36">
        <f t="shared" si="14"/>
        <v>116548.4017982062</v>
      </c>
    </row>
    <row r="117" spans="1:142" ht="12.75" customHeight="1">
      <c r="A117" s="21">
        <v>109</v>
      </c>
      <c r="B117" s="8" t="s">
        <v>466</v>
      </c>
      <c r="C117" s="4" t="s">
        <v>467</v>
      </c>
      <c r="D117" s="36">
        <v>6.927051301851717</v>
      </c>
      <c r="E117" s="36">
        <v>0.15178183652155555</v>
      </c>
      <c r="F117" s="36">
        <v>0.16409827694598567</v>
      </c>
      <c r="G117" s="36">
        <v>0.3293293664111371</v>
      </c>
      <c r="H117" s="36">
        <v>0.120975078010949</v>
      </c>
      <c r="I117" s="36">
        <v>10.767126922750762</v>
      </c>
      <c r="J117" s="36">
        <v>0.1389152952554624</v>
      </c>
      <c r="K117" s="36">
        <v>13.100818966739096</v>
      </c>
      <c r="L117" s="36">
        <v>0</v>
      </c>
      <c r="M117" s="36">
        <v>1.8759231032692334</v>
      </c>
      <c r="N117" s="36">
        <v>224.82747167885535</v>
      </c>
      <c r="O117" s="36">
        <v>142.16280438348088</v>
      </c>
      <c r="P117" s="36">
        <v>3.9676048787323968</v>
      </c>
      <c r="Q117" s="36">
        <v>1.8398666560178465</v>
      </c>
      <c r="R117" s="36">
        <v>0</v>
      </c>
      <c r="S117" s="36">
        <v>0</v>
      </c>
      <c r="T117" s="36">
        <v>0</v>
      </c>
      <c r="U117" s="36">
        <v>0.6115052284806556</v>
      </c>
      <c r="V117" s="36">
        <v>0</v>
      </c>
      <c r="W117" s="36">
        <v>0.43905465382212355</v>
      </c>
      <c r="X117" s="36">
        <v>0</v>
      </c>
      <c r="Y117" s="36">
        <v>0</v>
      </c>
      <c r="Z117" s="36">
        <v>0</v>
      </c>
      <c r="AA117" s="36">
        <v>3.0043080492283907</v>
      </c>
      <c r="AB117" s="36">
        <v>0</v>
      </c>
      <c r="AC117" s="36">
        <v>21.280000810090865</v>
      </c>
      <c r="AD117" s="36">
        <v>0.001892078109620333</v>
      </c>
      <c r="AE117" s="36">
        <v>0.12509449501169628</v>
      </c>
      <c r="AF117" s="36">
        <v>0</v>
      </c>
      <c r="AG117" s="36">
        <v>0</v>
      </c>
      <c r="AH117" s="36">
        <v>0.014795138346926875</v>
      </c>
      <c r="AI117" s="36">
        <v>0</v>
      </c>
      <c r="AJ117" s="36">
        <v>1.110153443236599</v>
      </c>
      <c r="AK117" s="36">
        <v>2.8988363087602913</v>
      </c>
      <c r="AL117" s="36">
        <v>0</v>
      </c>
      <c r="AM117" s="36">
        <v>0.09581444447830612</v>
      </c>
      <c r="AN117" s="36">
        <v>0.18323055452216483</v>
      </c>
      <c r="AO117" s="36">
        <v>0</v>
      </c>
      <c r="AP117" s="36">
        <v>0.2926808339885086</v>
      </c>
      <c r="AQ117" s="36">
        <v>0</v>
      </c>
      <c r="AR117" s="36">
        <v>0</v>
      </c>
      <c r="AS117" s="36">
        <v>0.021490521283873312</v>
      </c>
      <c r="AT117" s="36">
        <v>0</v>
      </c>
      <c r="AU117" s="36">
        <v>0</v>
      </c>
      <c r="AV117" s="36">
        <v>0.002</v>
      </c>
      <c r="AW117" s="36">
        <v>0</v>
      </c>
      <c r="AX117" s="36">
        <v>0.002</v>
      </c>
      <c r="AY117" s="36">
        <v>30.92381114374504</v>
      </c>
      <c r="AZ117" s="36">
        <v>0</v>
      </c>
      <c r="BA117" s="36">
        <v>0.281516342336351</v>
      </c>
      <c r="BB117" s="36">
        <v>0</v>
      </c>
      <c r="BC117" s="36">
        <v>0.13040411064949303</v>
      </c>
      <c r="BD117" s="36">
        <v>0</v>
      </c>
      <c r="BE117" s="36">
        <v>0</v>
      </c>
      <c r="BF117" s="36">
        <v>16.718928835143082</v>
      </c>
      <c r="BG117" s="36">
        <v>11.41264988903137</v>
      </c>
      <c r="BH117" s="36">
        <v>0.08293941430225489</v>
      </c>
      <c r="BI117" s="36">
        <v>0</v>
      </c>
      <c r="BJ117" s="36">
        <v>0</v>
      </c>
      <c r="BK117" s="36">
        <v>0</v>
      </c>
      <c r="BL117" s="36">
        <v>1.6107313461250061</v>
      </c>
      <c r="BM117" s="36">
        <v>0</v>
      </c>
      <c r="BN117" s="36">
        <v>16.447400894298546</v>
      </c>
      <c r="BO117" s="36">
        <v>0</v>
      </c>
      <c r="BP117" s="36">
        <v>9.20191806569403</v>
      </c>
      <c r="BQ117" s="36">
        <v>0.681988275770641</v>
      </c>
      <c r="BR117" s="36">
        <v>5.830235669864908</v>
      </c>
      <c r="BS117" s="36">
        <v>0</v>
      </c>
      <c r="BT117" s="36">
        <v>2.6253189151067806</v>
      </c>
      <c r="BU117" s="36">
        <v>2.526800853696518</v>
      </c>
      <c r="BV117" s="36">
        <v>0</v>
      </c>
      <c r="BW117" s="36">
        <v>858.290385310863</v>
      </c>
      <c r="BX117" s="36">
        <v>87.46396579001957</v>
      </c>
      <c r="BY117" s="36">
        <v>2995.6780186344167</v>
      </c>
      <c r="BZ117" s="36">
        <v>110.03820556625138</v>
      </c>
      <c r="CA117" s="36">
        <v>1.5942959119739495</v>
      </c>
      <c r="CB117" s="36">
        <v>0.06522712688475404</v>
      </c>
      <c r="CC117" s="36">
        <v>1.8830417141131472</v>
      </c>
      <c r="CD117" s="36">
        <v>1.15595553363534</v>
      </c>
      <c r="CE117" s="36">
        <v>0</v>
      </c>
      <c r="CF117" s="36">
        <v>0.024081122227628995</v>
      </c>
      <c r="CG117" s="36">
        <v>0.2446065718478265</v>
      </c>
      <c r="CH117" s="36">
        <v>0.005635377583885432</v>
      </c>
      <c r="CI117" s="36">
        <v>0.12319572768016822</v>
      </c>
      <c r="CJ117" s="36">
        <v>3.6929180184548414</v>
      </c>
      <c r="CK117" s="36">
        <v>34710.34427537598</v>
      </c>
      <c r="CL117" s="36">
        <v>20.752497308282017</v>
      </c>
      <c r="CM117" s="36">
        <v>636.0895816744166</v>
      </c>
      <c r="CN117" s="36">
        <v>268.0375983840901</v>
      </c>
      <c r="CO117" s="36">
        <v>676.1015433203712</v>
      </c>
      <c r="CP117" s="36">
        <v>0</v>
      </c>
      <c r="CQ117" s="36">
        <v>130.3369508943025</v>
      </c>
      <c r="CR117" s="36">
        <v>177.8738352665345</v>
      </c>
      <c r="CS117" s="36">
        <v>0.8527575605157708</v>
      </c>
      <c r="CT117" s="36">
        <v>2.8408074078704826</v>
      </c>
      <c r="CU117" s="36">
        <v>3558.669002261426</v>
      </c>
      <c r="CV117" s="36">
        <v>78.54736173707988</v>
      </c>
      <c r="CW117" s="36">
        <v>0</v>
      </c>
      <c r="CX117" s="36">
        <v>0.622524499350846</v>
      </c>
      <c r="CY117" s="36">
        <v>3.3360251725928602</v>
      </c>
      <c r="CZ117" s="36">
        <v>208.3624611252675</v>
      </c>
      <c r="DA117" s="36">
        <v>112.43360148130077</v>
      </c>
      <c r="DB117" s="36">
        <v>96.72294063293688</v>
      </c>
      <c r="DC117" s="36">
        <v>5.9023167514155634</v>
      </c>
      <c r="DD117" s="36">
        <v>9.781535817748015</v>
      </c>
      <c r="DE117" s="36">
        <v>61.46041665601611</v>
      </c>
      <c r="DF117" s="36">
        <v>0</v>
      </c>
      <c r="DG117" s="36">
        <v>0</v>
      </c>
      <c r="DH117" s="36">
        <v>0</v>
      </c>
      <c r="DI117" s="36">
        <v>0</v>
      </c>
      <c r="DJ117" s="36">
        <v>412.34054731355104</v>
      </c>
      <c r="DK117" s="36">
        <v>1.5618052677262755</v>
      </c>
      <c r="DL117" s="36">
        <v>7.633184073348213</v>
      </c>
      <c r="DM117" s="36">
        <v>0</v>
      </c>
      <c r="DN117" s="36">
        <v>0.10066546491936015</v>
      </c>
      <c r="DO117" s="36">
        <v>0</v>
      </c>
      <c r="DP117" s="36">
        <v>0</v>
      </c>
      <c r="DQ117" s="36">
        <v>0</v>
      </c>
      <c r="DR117" s="36">
        <v>0.015670025044059902</v>
      </c>
      <c r="DS117" s="36">
        <v>0</v>
      </c>
      <c r="DT117" s="36">
        <v>0.04290897289390681</v>
      </c>
      <c r="DU117" s="36">
        <v>0.5802705748409006</v>
      </c>
      <c r="DV117" s="36">
        <v>62.893064569535895</v>
      </c>
      <c r="DW117" s="36">
        <v>0</v>
      </c>
      <c r="DX117" s="36">
        <f t="shared" si="12"/>
        <v>45839.42695005527</v>
      </c>
      <c r="DY117" s="36">
        <v>0</v>
      </c>
      <c r="DZ117" s="36">
        <v>0</v>
      </c>
      <c r="EA117" s="36">
        <f>SUM(DY117:DZ117)</f>
        <v>0</v>
      </c>
      <c r="EB117" s="36">
        <v>0</v>
      </c>
      <c r="EC117" s="36">
        <v>0</v>
      </c>
      <c r="ED117" s="36">
        <f>SUM(EB117:EC117)</f>
        <v>0</v>
      </c>
      <c r="EE117" s="36">
        <v>0</v>
      </c>
      <c r="EF117" s="36">
        <v>0</v>
      </c>
      <c r="EG117" s="36">
        <f>SUM(ED117:EF117)</f>
        <v>0</v>
      </c>
      <c r="EH117" s="36">
        <v>3991.1074962606945</v>
      </c>
      <c r="EI117" s="36">
        <v>-32.280269951671045</v>
      </c>
      <c r="EJ117" s="36">
        <f>SUM(EH117:EI117)</f>
        <v>3958.8272263090234</v>
      </c>
      <c r="EK117" s="36">
        <f t="shared" si="13"/>
        <v>3958.8272263090234</v>
      </c>
      <c r="EL117" s="36">
        <f t="shared" si="14"/>
        <v>49798.254176364295</v>
      </c>
    </row>
    <row r="118" spans="1:142" ht="12.75" customHeight="1">
      <c r="A118" s="21">
        <v>110</v>
      </c>
      <c r="B118" s="8" t="s">
        <v>468</v>
      </c>
      <c r="C118" s="4" t="s">
        <v>469</v>
      </c>
      <c r="D118" s="36">
        <v>27.061787786373195</v>
      </c>
      <c r="E118" s="36">
        <v>1.800581915020142</v>
      </c>
      <c r="F118" s="36">
        <v>8.938559218342691</v>
      </c>
      <c r="G118" s="36">
        <v>4.445612181763409</v>
      </c>
      <c r="H118" s="36">
        <v>0.8861364129514461</v>
      </c>
      <c r="I118" s="36">
        <v>55.131928914763826</v>
      </c>
      <c r="J118" s="36">
        <v>2.8391504393567892</v>
      </c>
      <c r="K118" s="36">
        <v>41.885101497797415</v>
      </c>
      <c r="L118" s="36">
        <v>0</v>
      </c>
      <c r="M118" s="36">
        <v>3.3854099184140303</v>
      </c>
      <c r="N118" s="36">
        <v>85.7372799559259</v>
      </c>
      <c r="O118" s="36">
        <v>1063.6335704238243</v>
      </c>
      <c r="P118" s="36">
        <v>209.0039963820941</v>
      </c>
      <c r="Q118" s="36">
        <v>274.0184592574025</v>
      </c>
      <c r="R118" s="36">
        <v>26.09749576334119</v>
      </c>
      <c r="S118" s="36">
        <v>21.35897148641012</v>
      </c>
      <c r="T118" s="36">
        <v>115.77791498399176</v>
      </c>
      <c r="U118" s="36">
        <v>120.42762527899312</v>
      </c>
      <c r="V118" s="36">
        <v>609.5502938807833</v>
      </c>
      <c r="W118" s="36">
        <v>57.43513742302883</v>
      </c>
      <c r="X118" s="36">
        <v>1.915760714357013</v>
      </c>
      <c r="Y118" s="36">
        <v>30.897683837517913</v>
      </c>
      <c r="Z118" s="36">
        <v>28.99109285811706</v>
      </c>
      <c r="AA118" s="36">
        <v>15.824477890710131</v>
      </c>
      <c r="AB118" s="36">
        <v>1.0949093358633295</v>
      </c>
      <c r="AC118" s="36">
        <v>64.33272426201184</v>
      </c>
      <c r="AD118" s="36">
        <v>7.419595754386423</v>
      </c>
      <c r="AE118" s="36">
        <v>68.49625628996468</v>
      </c>
      <c r="AF118" s="36">
        <v>167.4890078326274</v>
      </c>
      <c r="AG118" s="36">
        <v>115.3245058213513</v>
      </c>
      <c r="AH118" s="36">
        <v>22.92164887042374</v>
      </c>
      <c r="AI118" s="36">
        <v>88.83804475291721</v>
      </c>
      <c r="AJ118" s="36">
        <v>2.741612772351245</v>
      </c>
      <c r="AK118" s="36">
        <v>29.400609925901026</v>
      </c>
      <c r="AL118" s="36">
        <v>11.492509056295484</v>
      </c>
      <c r="AM118" s="36">
        <v>2.4763744071670217</v>
      </c>
      <c r="AN118" s="36">
        <v>22.203290192618272</v>
      </c>
      <c r="AO118" s="36">
        <v>0.016970425646068012</v>
      </c>
      <c r="AP118" s="36">
        <v>46.86879231808154</v>
      </c>
      <c r="AQ118" s="36">
        <v>0.8036671966212221</v>
      </c>
      <c r="AR118" s="36">
        <v>5.551909245516752</v>
      </c>
      <c r="AS118" s="36">
        <v>112.3602716373092</v>
      </c>
      <c r="AT118" s="36">
        <v>126.94679471088226</v>
      </c>
      <c r="AU118" s="36">
        <v>5.028742865082371</v>
      </c>
      <c r="AV118" s="36">
        <v>1.0668574550068635</v>
      </c>
      <c r="AW118" s="36">
        <v>26.286928591797786</v>
      </c>
      <c r="AX118" s="36">
        <v>7.286723854896631</v>
      </c>
      <c r="AY118" s="36">
        <v>1171.9444870632249</v>
      </c>
      <c r="AZ118" s="36">
        <v>652.5222687645827</v>
      </c>
      <c r="BA118" s="36">
        <v>12.594583397534572</v>
      </c>
      <c r="BB118" s="36">
        <v>131.592997113545</v>
      </c>
      <c r="BC118" s="36">
        <v>20.777066411748454</v>
      </c>
      <c r="BD118" s="36">
        <v>318.38707522312455</v>
      </c>
      <c r="BE118" s="36">
        <v>220.67910348358663</v>
      </c>
      <c r="BF118" s="36">
        <v>277.6051537804492</v>
      </c>
      <c r="BG118" s="36">
        <v>43.86059036885426</v>
      </c>
      <c r="BH118" s="36">
        <v>75.6607244700291</v>
      </c>
      <c r="BI118" s="36">
        <v>91.90003300624934</v>
      </c>
      <c r="BJ118" s="36">
        <v>823.6832399514313</v>
      </c>
      <c r="BK118" s="36">
        <v>239.28434141458064</v>
      </c>
      <c r="BL118" s="36">
        <v>323.0409085056668</v>
      </c>
      <c r="BM118" s="36">
        <v>46.8683361929032</v>
      </c>
      <c r="BN118" s="36">
        <v>73.90721670391157</v>
      </c>
      <c r="BO118" s="36">
        <v>7.75059073032948</v>
      </c>
      <c r="BP118" s="36">
        <v>741.511489849753</v>
      </c>
      <c r="BQ118" s="36">
        <v>9.069753147360611</v>
      </c>
      <c r="BR118" s="36">
        <v>191.21762443208706</v>
      </c>
      <c r="BS118" s="36">
        <v>81.7294042792095</v>
      </c>
      <c r="BT118" s="36">
        <v>118.8973310920399</v>
      </c>
      <c r="BU118" s="36">
        <v>28.048045024917453</v>
      </c>
      <c r="BV118" s="36">
        <v>686.0639506267606</v>
      </c>
      <c r="BW118" s="36">
        <v>1459.473952013614</v>
      </c>
      <c r="BX118" s="36">
        <v>2152.227570841772</v>
      </c>
      <c r="BY118" s="36">
        <v>731.7289356978397</v>
      </c>
      <c r="BZ118" s="36">
        <v>3350.7155544562575</v>
      </c>
      <c r="CA118" s="36">
        <v>2085.815925721113</v>
      </c>
      <c r="CB118" s="36">
        <v>1.6663983817493766</v>
      </c>
      <c r="CC118" s="36">
        <v>56.01079319868778</v>
      </c>
      <c r="CD118" s="36">
        <v>106.35347130573959</v>
      </c>
      <c r="CE118" s="36">
        <v>4.490371421354414</v>
      </c>
      <c r="CF118" s="36">
        <v>117.2454341998741</v>
      </c>
      <c r="CG118" s="36">
        <v>11.01883068825075</v>
      </c>
      <c r="CH118" s="36">
        <v>24.81822421221391</v>
      </c>
      <c r="CI118" s="36">
        <v>4.0309003433937605</v>
      </c>
      <c r="CJ118" s="36">
        <v>194.57502706285288</v>
      </c>
      <c r="CK118" s="36">
        <v>2353.6146881903023</v>
      </c>
      <c r="CL118" s="36">
        <v>15.328315496102212</v>
      </c>
      <c r="CM118" s="36">
        <v>1964.0673802813785</v>
      </c>
      <c r="CN118" s="36">
        <v>12.349930711889964</v>
      </c>
      <c r="CO118" s="36">
        <v>12.793588354987616</v>
      </c>
      <c r="CP118" s="36">
        <v>19.500905485624855</v>
      </c>
      <c r="CQ118" s="36">
        <v>187.74282696412817</v>
      </c>
      <c r="CR118" s="36">
        <v>430.6644417890224</v>
      </c>
      <c r="CS118" s="36">
        <v>69.81807945306858</v>
      </c>
      <c r="CT118" s="36">
        <v>182.92112147292</v>
      </c>
      <c r="CU118" s="36">
        <v>7233.4109159950585</v>
      </c>
      <c r="CV118" s="36">
        <v>1163.695688748179</v>
      </c>
      <c r="CW118" s="36">
        <v>671.9434403210953</v>
      </c>
      <c r="CX118" s="36">
        <v>2.7875494800421583</v>
      </c>
      <c r="CY118" s="36">
        <v>20.115807183385982</v>
      </c>
      <c r="CZ118" s="36">
        <v>32.287673329967284</v>
      </c>
      <c r="DA118" s="36">
        <v>133.95309692265351</v>
      </c>
      <c r="DB118" s="36">
        <v>2011.5130597837451</v>
      </c>
      <c r="DC118" s="36">
        <v>3.381261235278858</v>
      </c>
      <c r="DD118" s="36">
        <v>12.805187915978255</v>
      </c>
      <c r="DE118" s="36">
        <v>86.18100238217957</v>
      </c>
      <c r="DF118" s="36">
        <v>0.605016424375209</v>
      </c>
      <c r="DG118" s="36">
        <v>23.632183464256702</v>
      </c>
      <c r="DH118" s="36">
        <v>0</v>
      </c>
      <c r="DI118" s="36">
        <v>0</v>
      </c>
      <c r="DJ118" s="36">
        <v>1320.0384916970515</v>
      </c>
      <c r="DK118" s="36">
        <v>97.15872268005074</v>
      </c>
      <c r="DL118" s="36">
        <v>9.130167583649062</v>
      </c>
      <c r="DM118" s="36">
        <v>0</v>
      </c>
      <c r="DN118" s="36">
        <v>0.28826787529672016</v>
      </c>
      <c r="DO118" s="36">
        <v>0</v>
      </c>
      <c r="DP118" s="36">
        <v>9.496665871254288</v>
      </c>
      <c r="DQ118" s="36">
        <v>0</v>
      </c>
      <c r="DR118" s="36">
        <v>4.607363293865383</v>
      </c>
      <c r="DS118" s="36">
        <v>0</v>
      </c>
      <c r="DT118" s="36">
        <v>0.3235264920013667</v>
      </c>
      <c r="DU118" s="36">
        <v>3.626655913295612</v>
      </c>
      <c r="DV118" s="36">
        <v>242.64414106879724</v>
      </c>
      <c r="DW118" s="36">
        <v>0</v>
      </c>
      <c r="DX118" s="36">
        <f t="shared" si="12"/>
        <v>38764.68764443546</v>
      </c>
      <c r="DY118" s="36">
        <v>0</v>
      </c>
      <c r="DZ118" s="36">
        <v>0</v>
      </c>
      <c r="EA118" s="36">
        <f>SUM(DY118:DZ118)</f>
        <v>0</v>
      </c>
      <c r="EB118" s="36">
        <v>0</v>
      </c>
      <c r="EC118" s="36">
        <v>82.7061330393346</v>
      </c>
      <c r="ED118" s="36">
        <f>SUM(EB118:EC118)</f>
        <v>82.7061330393346</v>
      </c>
      <c r="EE118" s="36">
        <v>0</v>
      </c>
      <c r="EF118" s="36">
        <v>0</v>
      </c>
      <c r="EG118" s="36">
        <f>SUM(ED118:EF118)</f>
        <v>82.7061330393346</v>
      </c>
      <c r="EH118" s="36">
        <v>34655.901</v>
      </c>
      <c r="EI118" s="36">
        <v>-57.553748436176015</v>
      </c>
      <c r="EJ118" s="36">
        <f>SUM(EH118:EI118)</f>
        <v>34598.34725156382</v>
      </c>
      <c r="EK118" s="36">
        <f t="shared" si="13"/>
        <v>34681.053384603154</v>
      </c>
      <c r="EL118" s="36">
        <f t="shared" si="14"/>
        <v>73445.74102903862</v>
      </c>
    </row>
    <row r="119" spans="1:142" ht="12.75" customHeight="1">
      <c r="A119" s="21">
        <v>111</v>
      </c>
      <c r="B119" s="8" t="s">
        <v>470</v>
      </c>
      <c r="C119" s="4" t="s">
        <v>471</v>
      </c>
      <c r="D119" s="36">
        <v>74.3923108518609</v>
      </c>
      <c r="E119" s="36">
        <v>2.0507105306433626</v>
      </c>
      <c r="F119" s="36">
        <v>0.478632291185327</v>
      </c>
      <c r="G119" s="36">
        <v>2.066616553840044</v>
      </c>
      <c r="H119" s="36">
        <v>0.7393341418426582</v>
      </c>
      <c r="I119" s="36">
        <v>1049.6129872496963</v>
      </c>
      <c r="J119" s="36">
        <v>6.309387107784843</v>
      </c>
      <c r="K119" s="36">
        <v>1974.5683905689682</v>
      </c>
      <c r="L119" s="36">
        <v>0</v>
      </c>
      <c r="M119" s="36">
        <v>19.785816011994385</v>
      </c>
      <c r="N119" s="36">
        <v>117.77001279083339</v>
      </c>
      <c r="O119" s="36">
        <v>2004.6056008533155</v>
      </c>
      <c r="P119" s="36">
        <v>49.32629971329411</v>
      </c>
      <c r="Q119" s="36">
        <v>72.79972826558657</v>
      </c>
      <c r="R119" s="36">
        <v>85.93012030525398</v>
      </c>
      <c r="S119" s="36">
        <v>174.56940108562583</v>
      </c>
      <c r="T119" s="36">
        <v>89.45076648557108</v>
      </c>
      <c r="U119" s="36">
        <v>43.42887474284722</v>
      </c>
      <c r="V119" s="36">
        <v>117.39466519432338</v>
      </c>
      <c r="W119" s="36">
        <v>29.699146942916926</v>
      </c>
      <c r="X119" s="36">
        <v>1.4545678529053574</v>
      </c>
      <c r="Y119" s="36">
        <v>45.922885627236376</v>
      </c>
      <c r="Z119" s="36">
        <v>64.20087575887037</v>
      </c>
      <c r="AA119" s="36">
        <v>34.86136194089647</v>
      </c>
      <c r="AB119" s="36">
        <v>7.192401491765349</v>
      </c>
      <c r="AC119" s="36">
        <v>80.51763175536261</v>
      </c>
      <c r="AD119" s="36">
        <v>8.348111360520086</v>
      </c>
      <c r="AE119" s="36">
        <v>6.889627934112632</v>
      </c>
      <c r="AF119" s="36">
        <v>37.76747098515216</v>
      </c>
      <c r="AG119" s="36">
        <v>99.45336665831329</v>
      </c>
      <c r="AH119" s="36">
        <v>64.97096828757448</v>
      </c>
      <c r="AI119" s="36">
        <v>354.1727882232672</v>
      </c>
      <c r="AJ119" s="36">
        <v>27.097133748179342</v>
      </c>
      <c r="AK119" s="36">
        <v>65.31583429024622</v>
      </c>
      <c r="AL119" s="36">
        <v>41.632421875324354</v>
      </c>
      <c r="AM119" s="36">
        <v>3.0249826898879206</v>
      </c>
      <c r="AN119" s="36">
        <v>11.98338726788463</v>
      </c>
      <c r="AO119" s="36">
        <v>0.2579899469716096</v>
      </c>
      <c r="AP119" s="36">
        <v>30.52102560710343</v>
      </c>
      <c r="AQ119" s="36">
        <v>0.5360371381379028</v>
      </c>
      <c r="AR119" s="36">
        <v>43.62994202116158</v>
      </c>
      <c r="AS119" s="36">
        <v>76.62388363685571</v>
      </c>
      <c r="AT119" s="36">
        <v>200.56382193854552</v>
      </c>
      <c r="AU119" s="36">
        <v>32.722181159961515</v>
      </c>
      <c r="AV119" s="36">
        <v>4.947642918327715</v>
      </c>
      <c r="AW119" s="36">
        <v>78.0605080055918</v>
      </c>
      <c r="AX119" s="36">
        <v>291.1610678609574</v>
      </c>
      <c r="AY119" s="36">
        <v>0</v>
      </c>
      <c r="AZ119" s="36">
        <v>110.30160288721166</v>
      </c>
      <c r="BA119" s="36">
        <v>1.5917171882128989</v>
      </c>
      <c r="BB119" s="36">
        <v>138.26959211323162</v>
      </c>
      <c r="BC119" s="36">
        <v>3.9698524315515895</v>
      </c>
      <c r="BD119" s="36">
        <v>55.456802382067835</v>
      </c>
      <c r="BE119" s="36">
        <v>40.81933507913757</v>
      </c>
      <c r="BF119" s="36">
        <v>96.8687518483698</v>
      </c>
      <c r="BG119" s="36">
        <v>36.67560430801663</v>
      </c>
      <c r="BH119" s="36">
        <v>48.98078826673534</v>
      </c>
      <c r="BI119" s="36">
        <v>35.975998655119646</v>
      </c>
      <c r="BJ119" s="36">
        <v>244.77156291571893</v>
      </c>
      <c r="BK119" s="36">
        <v>62.9305079951471</v>
      </c>
      <c r="BL119" s="36">
        <v>37.756415294990624</v>
      </c>
      <c r="BM119" s="36">
        <v>128.5433773821768</v>
      </c>
      <c r="BN119" s="36">
        <v>22.948647593281333</v>
      </c>
      <c r="BO119" s="36">
        <v>1.0003811453402773</v>
      </c>
      <c r="BP119" s="36">
        <v>701.0395641401918</v>
      </c>
      <c r="BQ119" s="36">
        <v>25.541541249273845</v>
      </c>
      <c r="BR119" s="36">
        <v>208.09231961678503</v>
      </c>
      <c r="BS119" s="36">
        <v>40.77603788450126</v>
      </c>
      <c r="BT119" s="36">
        <v>58.616416245264396</v>
      </c>
      <c r="BU119" s="36">
        <v>8.194460403498066</v>
      </c>
      <c r="BV119" s="36">
        <v>208.25896085740308</v>
      </c>
      <c r="BW119" s="36">
        <v>916.4206555436493</v>
      </c>
      <c r="BX119" s="36">
        <v>4581.704858365622</v>
      </c>
      <c r="BY119" s="36">
        <v>6647.255593019631</v>
      </c>
      <c r="BZ119" s="36">
        <v>6665.452515657571</v>
      </c>
      <c r="CA119" s="36">
        <v>20.90059957241358</v>
      </c>
      <c r="CB119" s="36">
        <v>0.5376015374763304</v>
      </c>
      <c r="CC119" s="36">
        <v>422.89847043476766</v>
      </c>
      <c r="CD119" s="36">
        <v>32.26143939186741</v>
      </c>
      <c r="CE119" s="36">
        <v>15.040038593193659</v>
      </c>
      <c r="CF119" s="36">
        <v>19.025736994656505</v>
      </c>
      <c r="CG119" s="36">
        <v>3.4457477959880984</v>
      </c>
      <c r="CH119" s="36">
        <v>5.831099955236882</v>
      </c>
      <c r="CI119" s="36">
        <v>6.215018436955488</v>
      </c>
      <c r="CJ119" s="36">
        <v>11.937307561029368</v>
      </c>
      <c r="CK119" s="36">
        <v>1976.0116406928844</v>
      </c>
      <c r="CL119" s="36">
        <v>66.73786225261492</v>
      </c>
      <c r="CM119" s="36">
        <v>3521.836196233754</v>
      </c>
      <c r="CN119" s="36">
        <v>58.481443351203595</v>
      </c>
      <c r="CO119" s="36">
        <v>82.1065568484704</v>
      </c>
      <c r="CP119" s="36">
        <v>2.3161256770426677</v>
      </c>
      <c r="CQ119" s="36">
        <v>79.53658320997353</v>
      </c>
      <c r="CR119" s="36">
        <v>152.3874947661003</v>
      </c>
      <c r="CS119" s="36">
        <v>1.3058009384822806</v>
      </c>
      <c r="CT119" s="36">
        <v>14.436437602186668</v>
      </c>
      <c r="CU119" s="36">
        <v>715.8412572945956</v>
      </c>
      <c r="CV119" s="36">
        <v>321.0125037580684</v>
      </c>
      <c r="CW119" s="36">
        <v>0</v>
      </c>
      <c r="CX119" s="36">
        <v>1.5291739062337484</v>
      </c>
      <c r="CY119" s="36">
        <v>3.9713354639226597</v>
      </c>
      <c r="CZ119" s="36">
        <v>2804.17837495301</v>
      </c>
      <c r="DA119" s="36">
        <v>365.4806694941167</v>
      </c>
      <c r="DB119" s="36">
        <v>306.71290637655846</v>
      </c>
      <c r="DC119" s="36">
        <v>2.7492820063235595</v>
      </c>
      <c r="DD119" s="36">
        <v>6.6047995938912685</v>
      </c>
      <c r="DE119" s="36">
        <v>87.32101732653533</v>
      </c>
      <c r="DF119" s="36">
        <v>0.33809022817500706</v>
      </c>
      <c r="DG119" s="36">
        <v>0.025825203960616754</v>
      </c>
      <c r="DH119" s="36">
        <v>0</v>
      </c>
      <c r="DI119" s="36">
        <v>0</v>
      </c>
      <c r="DJ119" s="36">
        <v>442.6468585427196</v>
      </c>
      <c r="DK119" s="36">
        <v>9.205911286545023</v>
      </c>
      <c r="DL119" s="36">
        <v>6.123000898726019</v>
      </c>
      <c r="DM119" s="36">
        <v>0</v>
      </c>
      <c r="DN119" s="36">
        <v>7.1150048646113735</v>
      </c>
      <c r="DO119" s="36">
        <v>0</v>
      </c>
      <c r="DP119" s="36">
        <v>0.05195029399010674</v>
      </c>
      <c r="DQ119" s="36">
        <v>0.03412345097129234</v>
      </c>
      <c r="DR119" s="36">
        <v>1.464839169011645</v>
      </c>
      <c r="DS119" s="36">
        <v>0</v>
      </c>
      <c r="DT119" s="36">
        <v>0.17922400468149996</v>
      </c>
      <c r="DU119" s="36">
        <v>22.34124197192196</v>
      </c>
      <c r="DV119" s="36">
        <v>221.91855652140003</v>
      </c>
      <c r="DW119" s="36">
        <v>0</v>
      </c>
      <c r="DX119" s="36">
        <f t="shared" si="12"/>
        <v>40577.11772859445</v>
      </c>
      <c r="DY119" s="36">
        <v>0</v>
      </c>
      <c r="DZ119" s="36">
        <v>0</v>
      </c>
      <c r="EA119" s="36">
        <f>SUM(DY119:DZ119)</f>
        <v>0</v>
      </c>
      <c r="EB119" s="36">
        <v>0</v>
      </c>
      <c r="EC119" s="36">
        <v>0</v>
      </c>
      <c r="ED119" s="36">
        <f>SUM(EB119:EC119)</f>
        <v>0</v>
      </c>
      <c r="EE119" s="36">
        <v>0</v>
      </c>
      <c r="EF119" s="36">
        <v>0</v>
      </c>
      <c r="EG119" s="36">
        <f>SUM(ED119:EF119)</f>
        <v>0</v>
      </c>
      <c r="EH119" s="36">
        <v>256.77896887252746</v>
      </c>
      <c r="EI119" s="36">
        <v>-20.680867009293255</v>
      </c>
      <c r="EJ119" s="36">
        <f>SUM(EH119:EI119)</f>
        <v>236.0981018632342</v>
      </c>
      <c r="EK119" s="36">
        <f t="shared" si="13"/>
        <v>236.0981018632342</v>
      </c>
      <c r="EL119" s="36">
        <f t="shared" si="14"/>
        <v>40813.21583045769</v>
      </c>
    </row>
    <row r="120" spans="1:142" ht="12.75" customHeight="1">
      <c r="A120" s="21">
        <v>112</v>
      </c>
      <c r="B120" s="8" t="s">
        <v>472</v>
      </c>
      <c r="C120" s="4" t="s">
        <v>473</v>
      </c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0.26042470639998977</v>
      </c>
      <c r="J120" s="36">
        <v>2.0290040036043857</v>
      </c>
      <c r="K120" s="36">
        <v>0</v>
      </c>
      <c r="L120" s="36">
        <v>0</v>
      </c>
      <c r="M120" s="36">
        <v>0</v>
      </c>
      <c r="N120" s="36">
        <v>0.3482125340816714</v>
      </c>
      <c r="O120" s="36">
        <v>19.648805362289348</v>
      </c>
      <c r="P120" s="36">
        <v>4.91410521922835</v>
      </c>
      <c r="Q120" s="36">
        <v>221.60692335377178</v>
      </c>
      <c r="R120" s="36">
        <v>0</v>
      </c>
      <c r="S120" s="36">
        <v>0</v>
      </c>
      <c r="T120" s="36">
        <v>1.9177452236487105</v>
      </c>
      <c r="U120" s="36">
        <v>0.3310308429925782</v>
      </c>
      <c r="V120" s="36">
        <v>21.233022809922385</v>
      </c>
      <c r="W120" s="36">
        <v>5.489422141065386</v>
      </c>
      <c r="X120" s="36">
        <v>0</v>
      </c>
      <c r="Y120" s="36">
        <v>25.209981870616694</v>
      </c>
      <c r="Z120" s="36">
        <v>0</v>
      </c>
      <c r="AA120" s="36">
        <v>9.29285042378077</v>
      </c>
      <c r="AB120" s="36">
        <v>0</v>
      </c>
      <c r="AC120" s="36">
        <v>7.867084713981936</v>
      </c>
      <c r="AD120" s="36">
        <v>0.7436295455272424</v>
      </c>
      <c r="AE120" s="36">
        <v>0.06059834746752571</v>
      </c>
      <c r="AF120" s="36">
        <v>0.2954095951162784</v>
      </c>
      <c r="AG120" s="36">
        <v>3.1433140581686585</v>
      </c>
      <c r="AH120" s="36">
        <v>0</v>
      </c>
      <c r="AI120" s="36">
        <v>0</v>
      </c>
      <c r="AJ120" s="36">
        <v>7.332298026150633</v>
      </c>
      <c r="AK120" s="36">
        <v>0.8181797082315763</v>
      </c>
      <c r="AL120" s="36">
        <v>0</v>
      </c>
      <c r="AM120" s="36">
        <v>0</v>
      </c>
      <c r="AN120" s="36">
        <v>0</v>
      </c>
      <c r="AO120" s="36">
        <v>0</v>
      </c>
      <c r="AP120" s="36">
        <v>0.0018218598181509824</v>
      </c>
      <c r="AQ120" s="36">
        <v>0</v>
      </c>
      <c r="AR120" s="36">
        <v>0</v>
      </c>
      <c r="AS120" s="36">
        <v>0.5435886788240558</v>
      </c>
      <c r="AT120" s="36">
        <v>0.09592094418562526</v>
      </c>
      <c r="AU120" s="36">
        <v>0</v>
      </c>
      <c r="AV120" s="36">
        <v>0.0015615941298436995</v>
      </c>
      <c r="AW120" s="36">
        <v>4.966661931560696</v>
      </c>
      <c r="AX120" s="36">
        <v>0.0015615941298436995</v>
      </c>
      <c r="AY120" s="36">
        <v>0</v>
      </c>
      <c r="AZ120" s="36">
        <v>30.09336168647947</v>
      </c>
      <c r="BA120" s="36">
        <v>0</v>
      </c>
      <c r="BB120" s="36">
        <v>18.489617298866587</v>
      </c>
      <c r="BC120" s="36">
        <v>8.411629578948295</v>
      </c>
      <c r="BD120" s="36">
        <v>4.420379404179788</v>
      </c>
      <c r="BE120" s="36">
        <v>0</v>
      </c>
      <c r="BF120" s="36">
        <v>12.148516755828934</v>
      </c>
      <c r="BG120" s="36">
        <v>0</v>
      </c>
      <c r="BH120" s="36">
        <v>3.0546736006245223</v>
      </c>
      <c r="BI120" s="36">
        <v>0</v>
      </c>
      <c r="BJ120" s="36">
        <v>4.797454189029102</v>
      </c>
      <c r="BK120" s="36">
        <v>14.724549258008011</v>
      </c>
      <c r="BL120" s="36">
        <v>10.595609856086167</v>
      </c>
      <c r="BM120" s="36">
        <v>39.11605389139754</v>
      </c>
      <c r="BN120" s="36">
        <v>5.645290873323388</v>
      </c>
      <c r="BO120" s="36">
        <v>0</v>
      </c>
      <c r="BP120" s="36">
        <v>107.77340640446747</v>
      </c>
      <c r="BQ120" s="36">
        <v>3.353584641162991</v>
      </c>
      <c r="BR120" s="36">
        <v>30.986246932060247</v>
      </c>
      <c r="BS120" s="36">
        <v>0.03403568605387634</v>
      </c>
      <c r="BT120" s="36">
        <v>15.388809163886707</v>
      </c>
      <c r="BU120" s="36">
        <v>5.511322967220997</v>
      </c>
      <c r="BV120" s="36">
        <v>28.841404433852894</v>
      </c>
      <c r="BW120" s="36">
        <v>6.169619957825603</v>
      </c>
      <c r="BX120" s="36">
        <v>10.359638333069196</v>
      </c>
      <c r="BY120" s="36">
        <v>0.02404230211447777</v>
      </c>
      <c r="BZ120" s="36">
        <v>273.60397346454647</v>
      </c>
      <c r="CA120" s="36">
        <v>1277.3670456189973</v>
      </c>
      <c r="CB120" s="36">
        <v>0.07531078968468317</v>
      </c>
      <c r="CC120" s="36">
        <v>0.22460835298709728</v>
      </c>
      <c r="CD120" s="36">
        <v>1.7704570532994133</v>
      </c>
      <c r="CE120" s="36">
        <v>0</v>
      </c>
      <c r="CF120" s="36">
        <v>0.9359159792819622</v>
      </c>
      <c r="CG120" s="36">
        <v>0.4803242416398204</v>
      </c>
      <c r="CH120" s="36">
        <v>0.1418647688298998</v>
      </c>
      <c r="CI120" s="36">
        <v>0.12398517108114404</v>
      </c>
      <c r="CJ120" s="36">
        <v>5.889518162962265</v>
      </c>
      <c r="CK120" s="36">
        <v>83.07614495147295</v>
      </c>
      <c r="CL120" s="36">
        <v>0</v>
      </c>
      <c r="CM120" s="36">
        <v>29.785267371423338</v>
      </c>
      <c r="CN120" s="36">
        <v>0</v>
      </c>
      <c r="CO120" s="36">
        <v>0</v>
      </c>
      <c r="CP120" s="36">
        <v>0.076275024337632</v>
      </c>
      <c r="CQ120" s="36">
        <v>10.452562115468883</v>
      </c>
      <c r="CR120" s="36">
        <v>1.0075582327694688</v>
      </c>
      <c r="CS120" s="36">
        <v>0</v>
      </c>
      <c r="CT120" s="36">
        <v>0</v>
      </c>
      <c r="CU120" s="36">
        <v>1.9831550600260277</v>
      </c>
      <c r="CV120" s="36">
        <v>0</v>
      </c>
      <c r="CW120" s="36">
        <v>0</v>
      </c>
      <c r="CX120" s="36">
        <v>0</v>
      </c>
      <c r="CY120" s="36">
        <v>0</v>
      </c>
      <c r="CZ120" s="36">
        <v>0</v>
      </c>
      <c r="DA120" s="36">
        <v>0</v>
      </c>
      <c r="DB120" s="36">
        <v>0</v>
      </c>
      <c r="DC120" s="36">
        <v>0</v>
      </c>
      <c r="DD120" s="36">
        <v>0</v>
      </c>
      <c r="DE120" s="36">
        <v>0.1799173580813435</v>
      </c>
      <c r="DF120" s="36">
        <v>0</v>
      </c>
      <c r="DG120" s="36">
        <v>0</v>
      </c>
      <c r="DH120" s="36">
        <v>0</v>
      </c>
      <c r="DI120" s="36">
        <v>0</v>
      </c>
      <c r="DJ120" s="36">
        <v>23.303297831815215</v>
      </c>
      <c r="DK120" s="36">
        <v>0</v>
      </c>
      <c r="DL120" s="36">
        <v>0</v>
      </c>
      <c r="DM120" s="36">
        <v>0</v>
      </c>
      <c r="DN120" s="36">
        <v>0.12703009546954666</v>
      </c>
      <c r="DO120" s="36">
        <v>0</v>
      </c>
      <c r="DP120" s="36">
        <v>0</v>
      </c>
      <c r="DQ120" s="36">
        <v>0</v>
      </c>
      <c r="DR120" s="36">
        <v>0</v>
      </c>
      <c r="DS120" s="36">
        <v>0</v>
      </c>
      <c r="DT120" s="36">
        <v>0.23874485962460834</v>
      </c>
      <c r="DU120" s="36">
        <v>0</v>
      </c>
      <c r="DV120" s="36">
        <v>0</v>
      </c>
      <c r="DW120" s="36">
        <v>0</v>
      </c>
      <c r="DX120" s="36">
        <f t="shared" si="12"/>
        <v>2408.9353628069794</v>
      </c>
      <c r="DY120" s="36">
        <v>0</v>
      </c>
      <c r="DZ120" s="36">
        <v>0</v>
      </c>
      <c r="EA120" s="36">
        <f>SUM(DY120:DZ120)</f>
        <v>0</v>
      </c>
      <c r="EB120" s="36">
        <v>0</v>
      </c>
      <c r="EC120" s="36">
        <v>0</v>
      </c>
      <c r="ED120" s="36">
        <f>SUM(EB120:EC120)</f>
        <v>0</v>
      </c>
      <c r="EE120" s="36">
        <v>0</v>
      </c>
      <c r="EF120" s="36">
        <v>0</v>
      </c>
      <c r="EG120" s="36">
        <f>SUM(ED120:EF120)</f>
        <v>0</v>
      </c>
      <c r="EH120" s="36">
        <v>2592.646</v>
      </c>
      <c r="EI120" s="36">
        <v>-3.970363078068062</v>
      </c>
      <c r="EJ120" s="36">
        <f>SUM(EH120:EI120)</f>
        <v>2588.675636921932</v>
      </c>
      <c r="EK120" s="36">
        <f t="shared" si="13"/>
        <v>2588.675636921932</v>
      </c>
      <c r="EL120" s="36">
        <f t="shared" si="14"/>
        <v>4997.610999728911</v>
      </c>
    </row>
    <row r="121" spans="1:142" ht="12.75" customHeight="1">
      <c r="A121" s="21">
        <v>113</v>
      </c>
      <c r="B121" s="8" t="s">
        <v>474</v>
      </c>
      <c r="C121" s="4" t="s">
        <v>475</v>
      </c>
      <c r="D121" s="36">
        <v>9.9968332305585</v>
      </c>
      <c r="E121" s="36">
        <v>0.48363336205048335</v>
      </c>
      <c r="F121" s="36">
        <v>0.241407920608257</v>
      </c>
      <c r="G121" s="36">
        <v>1.0523614222657751</v>
      </c>
      <c r="H121" s="36">
        <v>0.385471575806409</v>
      </c>
      <c r="I121" s="36">
        <v>2.7866811818207746</v>
      </c>
      <c r="J121" s="36">
        <v>7.656213771793034</v>
      </c>
      <c r="K121" s="36">
        <v>0.17507902403976444</v>
      </c>
      <c r="L121" s="36">
        <v>0</v>
      </c>
      <c r="M121" s="36">
        <v>3.469136680221398</v>
      </c>
      <c r="N121" s="36">
        <v>28.50793855214839</v>
      </c>
      <c r="O121" s="36">
        <v>4.216024937221215</v>
      </c>
      <c r="P121" s="36">
        <v>203.23314606189342</v>
      </c>
      <c r="Q121" s="36">
        <v>31.978325696281473</v>
      </c>
      <c r="R121" s="36">
        <v>140.4887973679337</v>
      </c>
      <c r="S121" s="36">
        <v>9.132433613685489</v>
      </c>
      <c r="T121" s="36">
        <v>124.94771781252629</v>
      </c>
      <c r="U121" s="36">
        <v>41.43164537298516</v>
      </c>
      <c r="V121" s="36">
        <v>180.27505389222975</v>
      </c>
      <c r="W121" s="36">
        <v>12.210431955046259</v>
      </c>
      <c r="X121" s="36">
        <v>0.005371105970940434</v>
      </c>
      <c r="Y121" s="36">
        <v>113.70681161349798</v>
      </c>
      <c r="Z121" s="36">
        <v>90.52723367294968</v>
      </c>
      <c r="AA121" s="36">
        <v>28.493200803065648</v>
      </c>
      <c r="AB121" s="36">
        <v>0</v>
      </c>
      <c r="AC121" s="36">
        <v>133.06771738321703</v>
      </c>
      <c r="AD121" s="36">
        <v>0.42530006126815534</v>
      </c>
      <c r="AE121" s="36">
        <v>7.438125187559825</v>
      </c>
      <c r="AF121" s="36">
        <v>20.174517347123782</v>
      </c>
      <c r="AG121" s="36">
        <v>135.37160181284116</v>
      </c>
      <c r="AH121" s="36">
        <v>19.11269593995945</v>
      </c>
      <c r="AI121" s="36">
        <v>170.23357054893503</v>
      </c>
      <c r="AJ121" s="36">
        <v>3.7711475819321154</v>
      </c>
      <c r="AK121" s="36">
        <v>3.1047790586847803</v>
      </c>
      <c r="AL121" s="36">
        <v>1.0080445900458774</v>
      </c>
      <c r="AM121" s="36">
        <v>5.825879921452934</v>
      </c>
      <c r="AN121" s="36">
        <v>1.6409301689787636</v>
      </c>
      <c r="AO121" s="36">
        <v>0</v>
      </c>
      <c r="AP121" s="36">
        <v>2.2388210644174578</v>
      </c>
      <c r="AQ121" s="36">
        <v>0</v>
      </c>
      <c r="AR121" s="36">
        <v>79.62582869546465</v>
      </c>
      <c r="AS121" s="36">
        <v>3.4515914549726974</v>
      </c>
      <c r="AT121" s="36">
        <v>114.12323119317801</v>
      </c>
      <c r="AU121" s="36">
        <v>0.016334409683272433</v>
      </c>
      <c r="AV121" s="36">
        <v>0.030591677893606423</v>
      </c>
      <c r="AW121" s="36">
        <v>7.999745991728067</v>
      </c>
      <c r="AX121" s="36">
        <v>135.37324693640522</v>
      </c>
      <c r="AY121" s="36">
        <v>0</v>
      </c>
      <c r="AZ121" s="36">
        <v>89.63892137521769</v>
      </c>
      <c r="BA121" s="36">
        <v>1.8478137708724378</v>
      </c>
      <c r="BB121" s="36">
        <v>2.4649422151016775</v>
      </c>
      <c r="BC121" s="36">
        <v>2.2142579840261427</v>
      </c>
      <c r="BD121" s="36">
        <v>3.5915374848735486</v>
      </c>
      <c r="BE121" s="36">
        <v>18.186488780641017</v>
      </c>
      <c r="BF121" s="36">
        <v>38.09570727171522</v>
      </c>
      <c r="BG121" s="36">
        <v>0</v>
      </c>
      <c r="BH121" s="36">
        <v>7.322160697950564</v>
      </c>
      <c r="BI121" s="36">
        <v>0.17572662022785204</v>
      </c>
      <c r="BJ121" s="36">
        <v>306.1804433533641</v>
      </c>
      <c r="BK121" s="36">
        <v>17.696793238278122</v>
      </c>
      <c r="BL121" s="36">
        <v>55.68014284577232</v>
      </c>
      <c r="BM121" s="36">
        <v>153.38042352951084</v>
      </c>
      <c r="BN121" s="36">
        <v>39.00179283207779</v>
      </c>
      <c r="BO121" s="36">
        <v>0</v>
      </c>
      <c r="BP121" s="36">
        <v>383.17621535154024</v>
      </c>
      <c r="BQ121" s="36">
        <v>5.882437143553146</v>
      </c>
      <c r="BR121" s="36">
        <v>87.02038784471914</v>
      </c>
      <c r="BS121" s="36">
        <v>0.776913375443617</v>
      </c>
      <c r="BT121" s="36">
        <v>31.381235463556315</v>
      </c>
      <c r="BU121" s="36">
        <v>0</v>
      </c>
      <c r="BV121" s="36">
        <v>180.96142384813135</v>
      </c>
      <c r="BW121" s="36">
        <v>32.57660679548741</v>
      </c>
      <c r="BX121" s="36">
        <v>800.1442492285308</v>
      </c>
      <c r="BY121" s="36">
        <v>520.5193952698024</v>
      </c>
      <c r="BZ121" s="36">
        <v>48.14554550461054</v>
      </c>
      <c r="CA121" s="36">
        <v>3.7474486955533375</v>
      </c>
      <c r="CB121" s="36">
        <v>0.0825483836428412</v>
      </c>
      <c r="CC121" s="36">
        <v>12.556628248892588</v>
      </c>
      <c r="CD121" s="36">
        <v>15.36220875464209</v>
      </c>
      <c r="CE121" s="36">
        <v>0</v>
      </c>
      <c r="CF121" s="36">
        <v>2.667538661774759</v>
      </c>
      <c r="CG121" s="36">
        <v>0.17262032117024761</v>
      </c>
      <c r="CH121" s="36">
        <v>0.12551740204426545</v>
      </c>
      <c r="CI121" s="36">
        <v>1.2925153117544363</v>
      </c>
      <c r="CJ121" s="36">
        <v>0.7376540028165752</v>
      </c>
      <c r="CK121" s="36">
        <v>590.6246385880103</v>
      </c>
      <c r="CL121" s="36">
        <v>3.5823708956214295</v>
      </c>
      <c r="CM121" s="36">
        <v>911.1608654159892</v>
      </c>
      <c r="CN121" s="36">
        <v>1.8715281954417549</v>
      </c>
      <c r="CO121" s="36">
        <v>1.28213679866877</v>
      </c>
      <c r="CP121" s="36">
        <v>5.393047416339313</v>
      </c>
      <c r="CQ121" s="36">
        <v>83.94945177733482</v>
      </c>
      <c r="CR121" s="36">
        <v>10.14084524488778</v>
      </c>
      <c r="CS121" s="36">
        <v>0</v>
      </c>
      <c r="CT121" s="36">
        <v>6.319357347873814</v>
      </c>
      <c r="CU121" s="36">
        <v>36914.08526571592</v>
      </c>
      <c r="CV121" s="36">
        <v>34.16862581326587</v>
      </c>
      <c r="CW121" s="36">
        <v>0</v>
      </c>
      <c r="CX121" s="36">
        <v>0</v>
      </c>
      <c r="CY121" s="36">
        <v>0</v>
      </c>
      <c r="CZ121" s="36">
        <v>101.17761102595107</v>
      </c>
      <c r="DA121" s="36">
        <v>6.819946276185991</v>
      </c>
      <c r="DB121" s="36">
        <v>0</v>
      </c>
      <c r="DC121" s="36">
        <v>0</v>
      </c>
      <c r="DD121" s="36">
        <v>0.1317080037351474</v>
      </c>
      <c r="DE121" s="36">
        <v>82.00886702368608</v>
      </c>
      <c r="DF121" s="36">
        <v>0</v>
      </c>
      <c r="DG121" s="36">
        <v>0</v>
      </c>
      <c r="DH121" s="36">
        <v>0</v>
      </c>
      <c r="DI121" s="36">
        <v>0</v>
      </c>
      <c r="DJ121" s="36">
        <v>55.25923280190358</v>
      </c>
      <c r="DK121" s="36">
        <v>1.6220457233293977</v>
      </c>
      <c r="DL121" s="36">
        <v>0.08945104758883614</v>
      </c>
      <c r="DM121" s="36">
        <v>0</v>
      </c>
      <c r="DN121" s="36">
        <v>0</v>
      </c>
      <c r="DO121" s="36">
        <v>0</v>
      </c>
      <c r="DP121" s="36">
        <v>0</v>
      </c>
      <c r="DQ121" s="36">
        <v>0</v>
      </c>
      <c r="DR121" s="36">
        <v>21.64219776144457</v>
      </c>
      <c r="DS121" s="36">
        <v>0</v>
      </c>
      <c r="DT121" s="36">
        <v>0</v>
      </c>
      <c r="DU121" s="36">
        <v>1.9592147133561686</v>
      </c>
      <c r="DV121" s="36">
        <v>14.692223746394408</v>
      </c>
      <c r="DW121" s="36">
        <v>0</v>
      </c>
      <c r="DX121" s="36">
        <f t="shared" si="12"/>
        <v>43590.22152459257</v>
      </c>
      <c r="DY121" s="36">
        <v>0</v>
      </c>
      <c r="DZ121" s="36">
        <v>0</v>
      </c>
      <c r="EA121" s="36">
        <f>SUM(DY121:DZ121)</f>
        <v>0</v>
      </c>
      <c r="EB121" s="36">
        <v>0</v>
      </c>
      <c r="EC121" s="36">
        <v>0</v>
      </c>
      <c r="ED121" s="36">
        <f>SUM(EB121:EC121)</f>
        <v>0</v>
      </c>
      <c r="EE121" s="36">
        <v>0</v>
      </c>
      <c r="EF121" s="36">
        <v>0</v>
      </c>
      <c r="EG121" s="36">
        <f>SUM(ED121:EF121)</f>
        <v>0</v>
      </c>
      <c r="EH121" s="36">
        <v>0</v>
      </c>
      <c r="EI121" s="36">
        <v>-28.2042996574328</v>
      </c>
      <c r="EJ121" s="36">
        <f>SUM(EH121:EI121)</f>
        <v>-28.2042996574328</v>
      </c>
      <c r="EK121" s="36">
        <f t="shared" si="13"/>
        <v>-28.2042996574328</v>
      </c>
      <c r="EL121" s="36">
        <f t="shared" si="14"/>
        <v>43562.01722493514</v>
      </c>
    </row>
    <row r="122" spans="1:142" ht="12.75" customHeight="1">
      <c r="A122" s="21">
        <v>114</v>
      </c>
      <c r="B122" s="8" t="s">
        <v>476</v>
      </c>
      <c r="C122" s="4" t="s">
        <v>477</v>
      </c>
      <c r="D122" s="36">
        <v>42.710961689379815</v>
      </c>
      <c r="E122" s="36">
        <v>3.2089825628939925</v>
      </c>
      <c r="F122" s="36">
        <v>5.9295820685114204</v>
      </c>
      <c r="G122" s="36">
        <v>7.704434726551185</v>
      </c>
      <c r="H122" s="36">
        <v>59.12027752596903</v>
      </c>
      <c r="I122" s="36">
        <v>62.31476505218757</v>
      </c>
      <c r="J122" s="36">
        <v>2.122317337208709</v>
      </c>
      <c r="K122" s="36">
        <v>33.97402469558819</v>
      </c>
      <c r="L122" s="36">
        <v>0</v>
      </c>
      <c r="M122" s="36">
        <v>1.3844381814944522</v>
      </c>
      <c r="N122" s="36">
        <v>18.65618683083003</v>
      </c>
      <c r="O122" s="36">
        <v>744.4851399674147</v>
      </c>
      <c r="P122" s="36">
        <v>32.51878144454601</v>
      </c>
      <c r="Q122" s="36">
        <v>179.81358054527314</v>
      </c>
      <c r="R122" s="36">
        <v>238.12319968337926</v>
      </c>
      <c r="S122" s="36">
        <v>11.05782083014033</v>
      </c>
      <c r="T122" s="36">
        <v>339.99956898807187</v>
      </c>
      <c r="U122" s="36">
        <v>0.029885953962978676</v>
      </c>
      <c r="V122" s="36">
        <v>661.7135823147875</v>
      </c>
      <c r="W122" s="36">
        <v>155.68242843205678</v>
      </c>
      <c r="X122" s="36">
        <v>0.34053102507634697</v>
      </c>
      <c r="Y122" s="36">
        <v>247.99693934819925</v>
      </c>
      <c r="Z122" s="36">
        <v>259.33724776044187</v>
      </c>
      <c r="AA122" s="36">
        <v>155.5525379981666</v>
      </c>
      <c r="AB122" s="36">
        <v>8.76402341346366</v>
      </c>
      <c r="AC122" s="36">
        <v>443.53374241968606</v>
      </c>
      <c r="AD122" s="36">
        <v>53.081851456199395</v>
      </c>
      <c r="AE122" s="36">
        <v>159.3382368501079</v>
      </c>
      <c r="AF122" s="36">
        <v>271.83660624057023</v>
      </c>
      <c r="AG122" s="36">
        <v>729.9195869190592</v>
      </c>
      <c r="AH122" s="36">
        <v>132.28598548667787</v>
      </c>
      <c r="AI122" s="36">
        <v>470.7365231256665</v>
      </c>
      <c r="AJ122" s="36">
        <v>5.614746244885441</v>
      </c>
      <c r="AK122" s="36">
        <v>120.37118811463803</v>
      </c>
      <c r="AL122" s="36">
        <v>5.2769550903329066</v>
      </c>
      <c r="AM122" s="36">
        <v>1.310523584090955</v>
      </c>
      <c r="AN122" s="36">
        <v>19.31205526443221</v>
      </c>
      <c r="AO122" s="36">
        <v>0.07682269373523139</v>
      </c>
      <c r="AP122" s="36">
        <v>15.911437971888938</v>
      </c>
      <c r="AQ122" s="36">
        <v>6.138175846772904</v>
      </c>
      <c r="AR122" s="36">
        <v>165.38304306346143</v>
      </c>
      <c r="AS122" s="36">
        <v>64.44075877831247</v>
      </c>
      <c r="AT122" s="36">
        <v>462.47652780889314</v>
      </c>
      <c r="AU122" s="36">
        <v>18.596413510628317</v>
      </c>
      <c r="AV122" s="36">
        <v>1.775626712012684</v>
      </c>
      <c r="AW122" s="36">
        <v>19.011368397016394</v>
      </c>
      <c r="AX122" s="36">
        <v>75.66040182304528</v>
      </c>
      <c r="AY122" s="36">
        <v>0</v>
      </c>
      <c r="AZ122" s="36">
        <v>215.36362170413162</v>
      </c>
      <c r="BA122" s="36">
        <v>8.625520334372274</v>
      </c>
      <c r="BB122" s="36">
        <v>108.02157039169083</v>
      </c>
      <c r="BC122" s="36">
        <v>44.652846514014094</v>
      </c>
      <c r="BD122" s="36">
        <v>524.3844129301558</v>
      </c>
      <c r="BE122" s="36">
        <v>344.5671228753074</v>
      </c>
      <c r="BF122" s="36">
        <v>429.55445465096795</v>
      </c>
      <c r="BG122" s="36">
        <v>28.159039943148667</v>
      </c>
      <c r="BH122" s="36">
        <v>39.634538489666674</v>
      </c>
      <c r="BI122" s="36">
        <v>11.559228068969443</v>
      </c>
      <c r="BJ122" s="36">
        <v>673.7550889647774</v>
      </c>
      <c r="BK122" s="36">
        <v>30.776466669950434</v>
      </c>
      <c r="BL122" s="36">
        <v>14.943979102191888</v>
      </c>
      <c r="BM122" s="36">
        <v>327.80773718159753</v>
      </c>
      <c r="BN122" s="36">
        <v>185.7650181672632</v>
      </c>
      <c r="BO122" s="36">
        <v>0.7480509985121311</v>
      </c>
      <c r="BP122" s="36">
        <v>715.1133219129105</v>
      </c>
      <c r="BQ122" s="36">
        <v>5.218327063329445</v>
      </c>
      <c r="BR122" s="36">
        <v>175.1798198555303</v>
      </c>
      <c r="BS122" s="36">
        <v>61.90682232536733</v>
      </c>
      <c r="BT122" s="36">
        <v>75.38791139858876</v>
      </c>
      <c r="BU122" s="36">
        <v>10.158722494493437</v>
      </c>
      <c r="BV122" s="36">
        <v>508.98048496758025</v>
      </c>
      <c r="BW122" s="36">
        <v>148.59635850265386</v>
      </c>
      <c r="BX122" s="36">
        <v>2161.388122199568</v>
      </c>
      <c r="BY122" s="36">
        <v>286.65577290812274</v>
      </c>
      <c r="BZ122" s="36">
        <v>1671.36625121725</v>
      </c>
      <c r="CA122" s="36">
        <v>656.5102305400719</v>
      </c>
      <c r="CB122" s="36">
        <v>1.675130507472248</v>
      </c>
      <c r="CC122" s="36">
        <v>85.62719761890745</v>
      </c>
      <c r="CD122" s="36">
        <v>117.27748265145902</v>
      </c>
      <c r="CE122" s="36">
        <v>5.597989562106114</v>
      </c>
      <c r="CF122" s="36">
        <v>40.136484962857914</v>
      </c>
      <c r="CG122" s="36">
        <v>11.582774453241077</v>
      </c>
      <c r="CH122" s="36">
        <v>83.78478254562496</v>
      </c>
      <c r="CI122" s="36">
        <v>12.357628627111492</v>
      </c>
      <c r="CJ122" s="36">
        <v>64.61423346352478</v>
      </c>
      <c r="CK122" s="36">
        <v>2885.4004712930773</v>
      </c>
      <c r="CL122" s="36">
        <v>16.878163248521304</v>
      </c>
      <c r="CM122" s="36">
        <v>924.0997687750815</v>
      </c>
      <c r="CN122" s="36">
        <v>56.321977283544754</v>
      </c>
      <c r="CO122" s="36">
        <v>12.561193745207596</v>
      </c>
      <c r="CP122" s="36">
        <v>97.75082712618148</v>
      </c>
      <c r="CQ122" s="36">
        <v>382.4386254549198</v>
      </c>
      <c r="CR122" s="36">
        <v>81.9485748304485</v>
      </c>
      <c r="CS122" s="36">
        <v>6.433709064915066</v>
      </c>
      <c r="CT122" s="36">
        <v>76.32111768191133</v>
      </c>
      <c r="CU122" s="36">
        <v>2099.2599875619776</v>
      </c>
      <c r="CV122" s="36">
        <v>208.8642995729246</v>
      </c>
      <c r="CW122" s="36">
        <v>552.0168277883756</v>
      </c>
      <c r="CX122" s="36">
        <v>2.037464873811556</v>
      </c>
      <c r="CY122" s="36">
        <v>508.26185155493584</v>
      </c>
      <c r="CZ122" s="36">
        <v>384.1521551299557</v>
      </c>
      <c r="DA122" s="36">
        <v>56.876696647301074</v>
      </c>
      <c r="DB122" s="36">
        <v>117.12114775697667</v>
      </c>
      <c r="DC122" s="36">
        <v>0.6154493015437079</v>
      </c>
      <c r="DD122" s="36">
        <v>7.947470238727086</v>
      </c>
      <c r="DE122" s="36">
        <v>38.99635124073781</v>
      </c>
      <c r="DF122" s="36">
        <v>1.2738706235423962</v>
      </c>
      <c r="DG122" s="36">
        <v>0.7393988952643399</v>
      </c>
      <c r="DH122" s="36">
        <v>0</v>
      </c>
      <c r="DI122" s="36">
        <v>0</v>
      </c>
      <c r="DJ122" s="36">
        <v>694.734794452211</v>
      </c>
      <c r="DK122" s="36">
        <v>9.614937111396943</v>
      </c>
      <c r="DL122" s="36">
        <v>6.166898965458349</v>
      </c>
      <c r="DM122" s="36">
        <v>0</v>
      </c>
      <c r="DN122" s="36">
        <v>2.918163362471796</v>
      </c>
      <c r="DO122" s="36">
        <v>0</v>
      </c>
      <c r="DP122" s="36">
        <v>4.997808186783958</v>
      </c>
      <c r="DQ122" s="36">
        <v>0.14550158321868187</v>
      </c>
      <c r="DR122" s="36">
        <v>6.349961185205532</v>
      </c>
      <c r="DS122" s="36">
        <v>0</v>
      </c>
      <c r="DT122" s="36">
        <v>0.04124639522899379</v>
      </c>
      <c r="DU122" s="36">
        <v>14.062480573568173</v>
      </c>
      <c r="DV122" s="36">
        <v>30.209425458706786</v>
      </c>
      <c r="DW122" s="36">
        <v>0</v>
      </c>
      <c r="DX122" s="36">
        <f t="shared" si="12"/>
        <v>25689.622979506334</v>
      </c>
      <c r="DY122" s="36">
        <v>0</v>
      </c>
      <c r="DZ122" s="36">
        <v>0</v>
      </c>
      <c r="EA122" s="36">
        <f>SUM(DY122:DZ122)</f>
        <v>0</v>
      </c>
      <c r="EB122" s="36">
        <v>2427.4868622834933</v>
      </c>
      <c r="EC122" s="36">
        <v>0</v>
      </c>
      <c r="ED122" s="36">
        <f>SUM(EB122:EC122)</f>
        <v>2427.4868622834933</v>
      </c>
      <c r="EE122" s="36">
        <v>0</v>
      </c>
      <c r="EF122" s="36">
        <v>0</v>
      </c>
      <c r="EG122" s="36">
        <f>SUM(ED122:EF122)</f>
        <v>2427.4868622834933</v>
      </c>
      <c r="EH122" s="36">
        <v>67849.96359500001</v>
      </c>
      <c r="EI122" s="36">
        <v>43.059182101382916</v>
      </c>
      <c r="EJ122" s="36">
        <f>SUM(EH122:EI122)</f>
        <v>67893.02277710139</v>
      </c>
      <c r="EK122" s="36">
        <f t="shared" si="13"/>
        <v>70320.50963938488</v>
      </c>
      <c r="EL122" s="36">
        <f t="shared" si="14"/>
        <v>96010.13261889122</v>
      </c>
    </row>
    <row r="123" spans="1:142" ht="12.75" customHeight="1">
      <c r="A123" s="21">
        <v>115</v>
      </c>
      <c r="B123" s="8" t="s">
        <v>478</v>
      </c>
      <c r="C123" s="4" t="s">
        <v>479</v>
      </c>
      <c r="D123" s="36">
        <v>86.51411373724547</v>
      </c>
      <c r="E123" s="36">
        <v>11.095825116453941</v>
      </c>
      <c r="F123" s="36">
        <v>0.16826760172621905</v>
      </c>
      <c r="G123" s="36">
        <v>8.081283563704186</v>
      </c>
      <c r="H123" s="36">
        <v>3.5617243030647145</v>
      </c>
      <c r="I123" s="36">
        <v>10.288553908162147</v>
      </c>
      <c r="J123" s="36">
        <v>15.948081962035364</v>
      </c>
      <c r="K123" s="36">
        <v>4.377762144276109</v>
      </c>
      <c r="L123" s="36">
        <v>0</v>
      </c>
      <c r="M123" s="36">
        <v>5.635867086129327</v>
      </c>
      <c r="N123" s="36">
        <v>0</v>
      </c>
      <c r="O123" s="36">
        <v>1.5162834884036462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 s="36">
        <v>0</v>
      </c>
      <c r="V123" s="36">
        <v>0</v>
      </c>
      <c r="W123" s="36">
        <v>0</v>
      </c>
      <c r="X123" s="36">
        <v>0</v>
      </c>
      <c r="Y123" s="36">
        <v>0</v>
      </c>
      <c r="Z123" s="36">
        <v>0</v>
      </c>
      <c r="AA123" s="36">
        <v>0</v>
      </c>
      <c r="AB123" s="36">
        <v>0</v>
      </c>
      <c r="AC123" s="36">
        <v>0</v>
      </c>
      <c r="AD123" s="36">
        <v>0</v>
      </c>
      <c r="AE123" s="36">
        <v>0</v>
      </c>
      <c r="AF123" s="36">
        <v>0</v>
      </c>
      <c r="AG123" s="36">
        <v>0</v>
      </c>
      <c r="AH123" s="36">
        <v>0</v>
      </c>
      <c r="AI123" s="36">
        <v>0</v>
      </c>
      <c r="AJ123" s="36">
        <v>0</v>
      </c>
      <c r="AK123" s="36">
        <v>0</v>
      </c>
      <c r="AL123" s="36">
        <v>0</v>
      </c>
      <c r="AM123" s="36">
        <v>0</v>
      </c>
      <c r="AN123" s="36">
        <v>0</v>
      </c>
      <c r="AO123" s="36">
        <v>0</v>
      </c>
      <c r="AP123" s="36">
        <v>0</v>
      </c>
      <c r="AQ123" s="36">
        <v>0</v>
      </c>
      <c r="AR123" s="36">
        <v>0</v>
      </c>
      <c r="AS123" s="36">
        <v>0</v>
      </c>
      <c r="AT123" s="36">
        <v>0</v>
      </c>
      <c r="AU123" s="36">
        <v>0</v>
      </c>
      <c r="AV123" s="36">
        <v>0</v>
      </c>
      <c r="AW123" s="36">
        <v>0</v>
      </c>
      <c r="AX123" s="36">
        <v>0</v>
      </c>
      <c r="AY123" s="36">
        <v>0</v>
      </c>
      <c r="AZ123" s="36">
        <v>0</v>
      </c>
      <c r="BA123" s="36">
        <v>0</v>
      </c>
      <c r="BB123" s="36">
        <v>0</v>
      </c>
      <c r="BC123" s="36">
        <v>0</v>
      </c>
      <c r="BD123" s="36">
        <v>0</v>
      </c>
      <c r="BE123" s="36">
        <v>0</v>
      </c>
      <c r="BF123" s="36">
        <v>0</v>
      </c>
      <c r="BG123" s="36">
        <v>0</v>
      </c>
      <c r="BH123" s="36">
        <v>0</v>
      </c>
      <c r="BI123" s="36">
        <v>0</v>
      </c>
      <c r="BJ123" s="36">
        <v>0</v>
      </c>
      <c r="BK123" s="36">
        <v>0</v>
      </c>
      <c r="BL123" s="36">
        <v>0</v>
      </c>
      <c r="BM123" s="36">
        <v>0</v>
      </c>
      <c r="BN123" s="36">
        <v>0</v>
      </c>
      <c r="BO123" s="36">
        <v>0</v>
      </c>
      <c r="BP123" s="36">
        <v>0</v>
      </c>
      <c r="BQ123" s="36">
        <v>0</v>
      </c>
      <c r="BR123" s="36">
        <v>0</v>
      </c>
      <c r="BS123" s="36">
        <v>0</v>
      </c>
      <c r="BT123" s="36">
        <v>0</v>
      </c>
      <c r="BU123" s="36">
        <v>0</v>
      </c>
      <c r="BV123" s="36">
        <v>0</v>
      </c>
      <c r="BW123" s="36">
        <v>0</v>
      </c>
      <c r="BX123" s="36">
        <v>2.321463265872238</v>
      </c>
      <c r="BY123" s="36">
        <v>3529.782152341422</v>
      </c>
      <c r="BZ123" s="36">
        <v>0</v>
      </c>
      <c r="CA123" s="36">
        <v>0</v>
      </c>
      <c r="CB123" s="36">
        <v>0</v>
      </c>
      <c r="CC123" s="36">
        <v>0</v>
      </c>
      <c r="CD123" s="36">
        <v>0</v>
      </c>
      <c r="CE123" s="36">
        <v>0</v>
      </c>
      <c r="CF123" s="36">
        <v>0</v>
      </c>
      <c r="CG123" s="36">
        <v>0</v>
      </c>
      <c r="CH123" s="36">
        <v>0</v>
      </c>
      <c r="CI123" s="36">
        <v>0</v>
      </c>
      <c r="CJ123" s="36">
        <v>0</v>
      </c>
      <c r="CK123" s="36">
        <v>0</v>
      </c>
      <c r="CL123" s="36">
        <v>0</v>
      </c>
      <c r="CM123" s="36">
        <v>0</v>
      </c>
      <c r="CN123" s="36">
        <v>0</v>
      </c>
      <c r="CO123" s="36">
        <v>0</v>
      </c>
      <c r="CP123" s="36">
        <v>0</v>
      </c>
      <c r="CQ123" s="36">
        <v>0</v>
      </c>
      <c r="CR123" s="36">
        <v>0</v>
      </c>
      <c r="CS123" s="36">
        <v>0</v>
      </c>
      <c r="CT123" s="36">
        <v>0</v>
      </c>
      <c r="CU123" s="36">
        <v>0.2698905068805617</v>
      </c>
      <c r="CV123" s="36">
        <v>0</v>
      </c>
      <c r="CW123" s="36">
        <v>0</v>
      </c>
      <c r="CX123" s="36">
        <v>0</v>
      </c>
      <c r="CY123" s="36">
        <v>0</v>
      </c>
      <c r="CZ123" s="36">
        <v>0</v>
      </c>
      <c r="DA123" s="36">
        <v>1.2358682277681856</v>
      </c>
      <c r="DB123" s="36">
        <v>0</v>
      </c>
      <c r="DC123" s="36">
        <v>0</v>
      </c>
      <c r="DD123" s="36">
        <v>0</v>
      </c>
      <c r="DE123" s="36">
        <v>0</v>
      </c>
      <c r="DF123" s="36">
        <v>0</v>
      </c>
      <c r="DG123" s="36">
        <v>0</v>
      </c>
      <c r="DH123" s="36">
        <v>0</v>
      </c>
      <c r="DI123" s="36">
        <v>0</v>
      </c>
      <c r="DJ123" s="36">
        <v>5.4012681807393195</v>
      </c>
      <c r="DK123" s="36">
        <v>0.1244395056091051</v>
      </c>
      <c r="DL123" s="36">
        <v>0</v>
      </c>
      <c r="DM123" s="36">
        <v>0</v>
      </c>
      <c r="DN123" s="36">
        <v>0</v>
      </c>
      <c r="DO123" s="36">
        <v>0</v>
      </c>
      <c r="DP123" s="36">
        <v>0</v>
      </c>
      <c r="DQ123" s="36">
        <v>0</v>
      </c>
      <c r="DR123" s="36">
        <v>1.3407786829075807</v>
      </c>
      <c r="DS123" s="36">
        <v>0</v>
      </c>
      <c r="DT123" s="36">
        <v>0</v>
      </c>
      <c r="DU123" s="36">
        <v>0.5033770111727704</v>
      </c>
      <c r="DV123" s="36">
        <v>8.069209364433428</v>
      </c>
      <c r="DW123" s="36">
        <v>0</v>
      </c>
      <c r="DX123" s="36">
        <f t="shared" si="12"/>
        <v>3696.236209998006</v>
      </c>
      <c r="DY123" s="36">
        <v>0</v>
      </c>
      <c r="DZ123" s="36">
        <v>0</v>
      </c>
      <c r="EA123" s="36">
        <f>SUM(DY123:DZ123)</f>
        <v>0</v>
      </c>
      <c r="EB123" s="36">
        <v>0</v>
      </c>
      <c r="EC123" s="36">
        <v>0</v>
      </c>
      <c r="ED123" s="36">
        <f>SUM(EB123:EC123)</f>
        <v>0</v>
      </c>
      <c r="EE123" s="36">
        <v>0</v>
      </c>
      <c r="EF123" s="36">
        <v>0</v>
      </c>
      <c r="EG123" s="36">
        <f>SUM(ED123:EF123)</f>
        <v>0</v>
      </c>
      <c r="EH123" s="36">
        <v>26645.390224370996</v>
      </c>
      <c r="EI123" s="36">
        <v>-28.362093437733797</v>
      </c>
      <c r="EJ123" s="36">
        <f>SUM(EH123:EI123)</f>
        <v>26617.028130933264</v>
      </c>
      <c r="EK123" s="36">
        <f t="shared" si="13"/>
        <v>26617.028130933264</v>
      </c>
      <c r="EL123" s="36">
        <f t="shared" si="14"/>
        <v>30313.26434093127</v>
      </c>
    </row>
    <row r="124" spans="1:142" ht="12.75" customHeight="1">
      <c r="A124" s="21">
        <v>116</v>
      </c>
      <c r="B124" s="8" t="s">
        <v>480</v>
      </c>
      <c r="C124" s="4" t="s">
        <v>481</v>
      </c>
      <c r="D124" s="36">
        <v>0.0889658628134822</v>
      </c>
      <c r="E124" s="36">
        <v>0.0056439830172751925</v>
      </c>
      <c r="F124" s="36">
        <v>0.00475558846058227</v>
      </c>
      <c r="G124" s="36">
        <v>0.012174597013137889</v>
      </c>
      <c r="H124" s="36">
        <v>0.00470140604878373</v>
      </c>
      <c r="I124" s="36">
        <v>1.132081609848712</v>
      </c>
      <c r="J124" s="36">
        <v>0</v>
      </c>
      <c r="K124" s="36">
        <v>0.1570449037278637</v>
      </c>
      <c r="L124" s="36">
        <v>0</v>
      </c>
      <c r="M124" s="36">
        <v>35.782396936603675</v>
      </c>
      <c r="N124" s="36">
        <v>0.5173822505300522</v>
      </c>
      <c r="O124" s="36">
        <v>14.53689504617689</v>
      </c>
      <c r="P124" s="36">
        <v>3.504456997112794</v>
      </c>
      <c r="Q124" s="36">
        <v>1.8099590401447954</v>
      </c>
      <c r="R124" s="36">
        <v>165.94936270212028</v>
      </c>
      <c r="S124" s="36">
        <v>0</v>
      </c>
      <c r="T124" s="36">
        <v>244.58329279446895</v>
      </c>
      <c r="U124" s="36">
        <v>0.27347097546380017</v>
      </c>
      <c r="V124" s="36">
        <v>41.64780286255583</v>
      </c>
      <c r="W124" s="36">
        <v>23.01181635278528</v>
      </c>
      <c r="X124" s="36">
        <v>0</v>
      </c>
      <c r="Y124" s="36">
        <v>151.55527562732357</v>
      </c>
      <c r="Z124" s="36">
        <v>145.6099455278474</v>
      </c>
      <c r="AA124" s="36">
        <v>10.770966096077833</v>
      </c>
      <c r="AB124" s="36">
        <v>73.15986253145051</v>
      </c>
      <c r="AC124" s="36">
        <v>16.879864083704096</v>
      </c>
      <c r="AD124" s="36">
        <v>0.010807844806321647</v>
      </c>
      <c r="AE124" s="36">
        <v>14.26342372267901</v>
      </c>
      <c r="AF124" s="36">
        <v>0.4310904624095614</v>
      </c>
      <c r="AG124" s="36">
        <v>143.34838133436423</v>
      </c>
      <c r="AH124" s="36">
        <v>16.37934919538135</v>
      </c>
      <c r="AI124" s="36">
        <v>214.73086354273278</v>
      </c>
      <c r="AJ124" s="36">
        <v>7.502955544911744</v>
      </c>
      <c r="AK124" s="36">
        <v>5.98814789209697</v>
      </c>
      <c r="AL124" s="36">
        <v>8.363743460839078</v>
      </c>
      <c r="AM124" s="36">
        <v>13.976088265530361</v>
      </c>
      <c r="AN124" s="36">
        <v>13.660033069360379</v>
      </c>
      <c r="AO124" s="36">
        <v>0.19855520139102764</v>
      </c>
      <c r="AP124" s="36">
        <v>15.58638790462485</v>
      </c>
      <c r="AQ124" s="36">
        <v>121.56160231686198</v>
      </c>
      <c r="AR124" s="36">
        <v>208.3930056169823</v>
      </c>
      <c r="AS124" s="36">
        <v>15.524785750191402</v>
      </c>
      <c r="AT124" s="36">
        <v>95.29616240193234</v>
      </c>
      <c r="AU124" s="36">
        <v>15.036092106674687</v>
      </c>
      <c r="AV124" s="36">
        <v>0.09232641436294742</v>
      </c>
      <c r="AW124" s="36">
        <v>13.605414954342077</v>
      </c>
      <c r="AX124" s="36">
        <v>187.1530827564163</v>
      </c>
      <c r="AY124" s="36">
        <v>0</v>
      </c>
      <c r="AZ124" s="36">
        <v>152.00733931280672</v>
      </c>
      <c r="BA124" s="36">
        <v>0.00783214577801167</v>
      </c>
      <c r="BB124" s="36">
        <v>103.21058340791211</v>
      </c>
      <c r="BC124" s="36">
        <v>6.93480384272018</v>
      </c>
      <c r="BD124" s="36">
        <v>1.9149139077701296</v>
      </c>
      <c r="BE124" s="36">
        <v>8.036317504648075</v>
      </c>
      <c r="BF124" s="36">
        <v>16.051876833862597</v>
      </c>
      <c r="BG124" s="36">
        <v>0.8943934213393921</v>
      </c>
      <c r="BH124" s="36">
        <v>1.064336444624963</v>
      </c>
      <c r="BI124" s="36">
        <v>24.778484823342072</v>
      </c>
      <c r="BJ124" s="36">
        <v>411.0467269335274</v>
      </c>
      <c r="BK124" s="36">
        <v>44.85838293939098</v>
      </c>
      <c r="BL124" s="36">
        <v>57.41564977693094</v>
      </c>
      <c r="BM124" s="36">
        <v>211.3849517593371</v>
      </c>
      <c r="BN124" s="36">
        <v>0.8535402986633432</v>
      </c>
      <c r="BO124" s="36">
        <v>83.98780560983761</v>
      </c>
      <c r="BP124" s="36">
        <v>378.2174448654719</v>
      </c>
      <c r="BQ124" s="36">
        <v>56.21590991821922</v>
      </c>
      <c r="BR124" s="36">
        <v>113.54271211327156</v>
      </c>
      <c r="BS124" s="36">
        <v>29.655534461890298</v>
      </c>
      <c r="BT124" s="36">
        <v>57.334326547882725</v>
      </c>
      <c r="BU124" s="36">
        <v>34.23964318464466</v>
      </c>
      <c r="BV124" s="36">
        <v>147.86111943254866</v>
      </c>
      <c r="BW124" s="36">
        <v>22.3264529099773</v>
      </c>
      <c r="BX124" s="36">
        <v>38.875669047192275</v>
      </c>
      <c r="BY124" s="36">
        <v>34.74255862830741</v>
      </c>
      <c r="BZ124" s="36">
        <v>638.9213948062302</v>
      </c>
      <c r="CA124" s="36">
        <v>9.580098365496175</v>
      </c>
      <c r="CB124" s="36">
        <v>0.28862889133933206</v>
      </c>
      <c r="CC124" s="36">
        <v>8.129849399097978</v>
      </c>
      <c r="CD124" s="36">
        <v>18.824929941282377</v>
      </c>
      <c r="CE124" s="36">
        <v>12.436529119489181</v>
      </c>
      <c r="CF124" s="36">
        <v>18.070109343508136</v>
      </c>
      <c r="CG124" s="36">
        <v>1.009395518262745</v>
      </c>
      <c r="CH124" s="36">
        <v>7.6345065389824285</v>
      </c>
      <c r="CI124" s="36">
        <v>0.9508840001636389</v>
      </c>
      <c r="CJ124" s="36">
        <v>15.064054090900239</v>
      </c>
      <c r="CK124" s="36">
        <v>436.9860465812057</v>
      </c>
      <c r="CL124" s="36">
        <v>0</v>
      </c>
      <c r="CM124" s="36">
        <v>210.0085840636559</v>
      </c>
      <c r="CN124" s="36">
        <v>0.7127920832026663</v>
      </c>
      <c r="CO124" s="36">
        <v>7.657075565758478</v>
      </c>
      <c r="CP124" s="36">
        <v>119.61922109226232</v>
      </c>
      <c r="CQ124" s="36">
        <v>47.87014699468517</v>
      </c>
      <c r="CR124" s="36">
        <v>0.0012439472450352605</v>
      </c>
      <c r="CS124" s="36">
        <v>26.681125866087278</v>
      </c>
      <c r="CT124" s="36">
        <v>9.687436969748584</v>
      </c>
      <c r="CU124" s="36">
        <v>111.53490046940847</v>
      </c>
      <c r="CV124" s="36">
        <v>0</v>
      </c>
      <c r="CW124" s="36">
        <v>0</v>
      </c>
      <c r="CX124" s="36">
        <v>0</v>
      </c>
      <c r="CY124" s="36">
        <v>0</v>
      </c>
      <c r="CZ124" s="36">
        <v>11.092609240072422</v>
      </c>
      <c r="DA124" s="36">
        <v>7.286945887615731</v>
      </c>
      <c r="DB124" s="36">
        <v>9.737328545474261</v>
      </c>
      <c r="DC124" s="36">
        <v>0</v>
      </c>
      <c r="DD124" s="36">
        <v>1.0900002160696585</v>
      </c>
      <c r="DE124" s="36">
        <v>2.419415998729131</v>
      </c>
      <c r="DF124" s="36">
        <v>0</v>
      </c>
      <c r="DG124" s="36">
        <v>4.885465626176791</v>
      </c>
      <c r="DH124" s="36">
        <v>0</v>
      </c>
      <c r="DI124" s="36">
        <v>0</v>
      </c>
      <c r="DJ124" s="36">
        <v>33.853520665137424</v>
      </c>
      <c r="DK124" s="36">
        <v>25.829569529863555</v>
      </c>
      <c r="DL124" s="36">
        <v>9.176188286603963</v>
      </c>
      <c r="DM124" s="36">
        <v>0</v>
      </c>
      <c r="DN124" s="36">
        <v>0</v>
      </c>
      <c r="DO124" s="36">
        <v>0</v>
      </c>
      <c r="DP124" s="36">
        <v>0.08278805515023403</v>
      </c>
      <c r="DQ124" s="36">
        <v>0</v>
      </c>
      <c r="DR124" s="36">
        <v>2.1380785944418688</v>
      </c>
      <c r="DS124" s="36">
        <v>0</v>
      </c>
      <c r="DT124" s="36">
        <v>0</v>
      </c>
      <c r="DU124" s="36">
        <v>0</v>
      </c>
      <c r="DV124" s="36">
        <v>15.73008805001356</v>
      </c>
      <c r="DW124" s="36">
        <v>0</v>
      </c>
      <c r="DX124" s="36">
        <f t="shared" si="12"/>
        <v>5904.550679949446</v>
      </c>
      <c r="DY124" s="36">
        <v>0</v>
      </c>
      <c r="DZ124" s="36">
        <v>0</v>
      </c>
      <c r="EA124" s="36">
        <f>SUM(DY124:DZ124)</f>
        <v>0</v>
      </c>
      <c r="EB124" s="36">
        <v>48.88446599942144</v>
      </c>
      <c r="EC124" s="36">
        <v>0</v>
      </c>
      <c r="ED124" s="36">
        <f>SUM(EB124:EC124)</f>
        <v>48.88446599942144</v>
      </c>
      <c r="EE124" s="36">
        <v>0</v>
      </c>
      <c r="EF124" s="36">
        <v>0</v>
      </c>
      <c r="EG124" s="36">
        <f>SUM(ED124:EF124)</f>
        <v>48.88446599942144</v>
      </c>
      <c r="EH124" s="36">
        <v>40705.6858463032</v>
      </c>
      <c r="EI124" s="36">
        <v>-31.242259697310033</v>
      </c>
      <c r="EJ124" s="36">
        <f>SUM(EH124:EI124)</f>
        <v>40674.443586605885</v>
      </c>
      <c r="EK124" s="36">
        <f t="shared" si="13"/>
        <v>40723.328052605306</v>
      </c>
      <c r="EL124" s="36">
        <f t="shared" si="14"/>
        <v>46627.87873255475</v>
      </c>
    </row>
    <row r="125" spans="1:142" ht="12.75" customHeight="1">
      <c r="A125" s="21">
        <v>117</v>
      </c>
      <c r="B125" s="8" t="s">
        <v>482</v>
      </c>
      <c r="C125" s="4" t="s">
        <v>483</v>
      </c>
      <c r="D125" s="36">
        <v>0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>
        <v>0</v>
      </c>
      <c r="V125" s="36">
        <v>0</v>
      </c>
      <c r="W125" s="36">
        <v>0</v>
      </c>
      <c r="X125" s="36">
        <v>0</v>
      </c>
      <c r="Y125" s="36">
        <v>0</v>
      </c>
      <c r="Z125" s="36">
        <v>0</v>
      </c>
      <c r="AA125" s="36">
        <v>0</v>
      </c>
      <c r="AB125" s="36">
        <v>0</v>
      </c>
      <c r="AC125" s="36">
        <v>0</v>
      </c>
      <c r="AD125" s="36">
        <v>0</v>
      </c>
      <c r="AE125" s="36">
        <v>0</v>
      </c>
      <c r="AF125" s="36">
        <v>0</v>
      </c>
      <c r="AG125" s="36">
        <v>0</v>
      </c>
      <c r="AH125" s="36">
        <v>0</v>
      </c>
      <c r="AI125" s="36">
        <v>0</v>
      </c>
      <c r="AJ125" s="36">
        <v>0</v>
      </c>
      <c r="AK125" s="36">
        <v>0</v>
      </c>
      <c r="AL125" s="36">
        <v>0</v>
      </c>
      <c r="AM125" s="36">
        <v>0</v>
      </c>
      <c r="AN125" s="36">
        <v>0</v>
      </c>
      <c r="AO125" s="36">
        <v>0</v>
      </c>
      <c r="AP125" s="36">
        <v>0</v>
      </c>
      <c r="AQ125" s="36">
        <v>0</v>
      </c>
      <c r="AR125" s="36">
        <v>0</v>
      </c>
      <c r="AS125" s="36">
        <v>0</v>
      </c>
      <c r="AT125" s="36">
        <v>0</v>
      </c>
      <c r="AU125" s="36">
        <v>0</v>
      </c>
      <c r="AV125" s="36">
        <v>0</v>
      </c>
      <c r="AW125" s="36">
        <v>0</v>
      </c>
      <c r="AX125" s="36">
        <v>0</v>
      </c>
      <c r="AY125" s="36">
        <v>0</v>
      </c>
      <c r="AZ125" s="36">
        <v>0</v>
      </c>
      <c r="BA125" s="36">
        <v>0</v>
      </c>
      <c r="BB125" s="36">
        <v>0</v>
      </c>
      <c r="BC125" s="36">
        <v>0</v>
      </c>
      <c r="BD125" s="36">
        <v>0</v>
      </c>
      <c r="BE125" s="36">
        <v>0</v>
      </c>
      <c r="BF125" s="36">
        <v>0</v>
      </c>
      <c r="BG125" s="36">
        <v>0</v>
      </c>
      <c r="BH125" s="36">
        <v>0</v>
      </c>
      <c r="BI125" s="36">
        <v>0</v>
      </c>
      <c r="BJ125" s="36">
        <v>0</v>
      </c>
      <c r="BK125" s="36">
        <v>0</v>
      </c>
      <c r="BL125" s="36">
        <v>0</v>
      </c>
      <c r="BM125" s="36">
        <v>0</v>
      </c>
      <c r="BN125" s="36">
        <v>0</v>
      </c>
      <c r="BO125" s="36">
        <v>0</v>
      </c>
      <c r="BP125" s="36">
        <v>717.8536090278596</v>
      </c>
      <c r="BQ125" s="36">
        <v>44.54316444376264</v>
      </c>
      <c r="BR125" s="36">
        <v>222.01669403495993</v>
      </c>
      <c r="BS125" s="36">
        <v>0</v>
      </c>
      <c r="BT125" s="36">
        <v>105.87093100818814</v>
      </c>
      <c r="BU125" s="36">
        <v>0</v>
      </c>
      <c r="BV125" s="36">
        <v>48.31132911760707</v>
      </c>
      <c r="BW125" s="36">
        <v>0</v>
      </c>
      <c r="BX125" s="36">
        <v>0</v>
      </c>
      <c r="BY125" s="36">
        <v>2.631280648855258</v>
      </c>
      <c r="BZ125" s="36">
        <v>0.7598255929556773</v>
      </c>
      <c r="CA125" s="36">
        <v>0</v>
      </c>
      <c r="CB125" s="36">
        <v>0</v>
      </c>
      <c r="CC125" s="36">
        <v>0</v>
      </c>
      <c r="CD125" s="36">
        <v>0</v>
      </c>
      <c r="CE125" s="36">
        <v>0</v>
      </c>
      <c r="CF125" s="36">
        <v>0</v>
      </c>
      <c r="CG125" s="36">
        <v>0</v>
      </c>
      <c r="CH125" s="36">
        <v>0</v>
      </c>
      <c r="CI125" s="36">
        <v>0</v>
      </c>
      <c r="CJ125" s="36">
        <v>0</v>
      </c>
      <c r="CK125" s="36">
        <v>0</v>
      </c>
      <c r="CL125" s="36">
        <v>0</v>
      </c>
      <c r="CM125" s="36">
        <v>0</v>
      </c>
      <c r="CN125" s="36">
        <v>0</v>
      </c>
      <c r="CO125" s="36">
        <v>0</v>
      </c>
      <c r="CP125" s="36">
        <v>0</v>
      </c>
      <c r="CQ125" s="36">
        <v>0</v>
      </c>
      <c r="CR125" s="36">
        <v>0</v>
      </c>
      <c r="CS125" s="36">
        <v>0</v>
      </c>
      <c r="CT125" s="36">
        <v>0</v>
      </c>
      <c r="CU125" s="36">
        <v>0</v>
      </c>
      <c r="CV125" s="36">
        <v>0</v>
      </c>
      <c r="CW125" s="36">
        <v>0</v>
      </c>
      <c r="CX125" s="36">
        <v>0</v>
      </c>
      <c r="CY125" s="36">
        <v>0</v>
      </c>
      <c r="CZ125" s="36">
        <v>0</v>
      </c>
      <c r="DA125" s="36">
        <v>0</v>
      </c>
      <c r="DB125" s="36">
        <v>0</v>
      </c>
      <c r="DC125" s="36">
        <v>0</v>
      </c>
      <c r="DD125" s="36">
        <v>0</v>
      </c>
      <c r="DE125" s="36">
        <v>0</v>
      </c>
      <c r="DF125" s="36">
        <v>0</v>
      </c>
      <c r="DG125" s="36">
        <v>0</v>
      </c>
      <c r="DH125" s="36">
        <v>0</v>
      </c>
      <c r="DI125" s="36">
        <v>0</v>
      </c>
      <c r="DJ125" s="36">
        <v>0</v>
      </c>
      <c r="DK125" s="36">
        <v>0</v>
      </c>
      <c r="DL125" s="36">
        <v>0</v>
      </c>
      <c r="DM125" s="36">
        <v>0</v>
      </c>
      <c r="DN125" s="36">
        <v>0</v>
      </c>
      <c r="DO125" s="36">
        <v>0</v>
      </c>
      <c r="DP125" s="36">
        <v>0</v>
      </c>
      <c r="DQ125" s="36">
        <v>0</v>
      </c>
      <c r="DR125" s="36">
        <v>0</v>
      </c>
      <c r="DS125" s="36">
        <v>0</v>
      </c>
      <c r="DT125" s="36">
        <v>0</v>
      </c>
      <c r="DU125" s="36">
        <v>0</v>
      </c>
      <c r="DV125" s="36">
        <v>0</v>
      </c>
      <c r="DW125" s="36">
        <v>0</v>
      </c>
      <c r="DX125" s="36">
        <f t="shared" si="12"/>
        <v>1141.9868338741883</v>
      </c>
      <c r="DY125" s="36">
        <v>0</v>
      </c>
      <c r="DZ125" s="36">
        <v>0</v>
      </c>
      <c r="EA125" s="36">
        <f>SUM(DY125:DZ125)</f>
        <v>0</v>
      </c>
      <c r="EB125" s="36">
        <v>0</v>
      </c>
      <c r="EC125" s="36">
        <v>0</v>
      </c>
      <c r="ED125" s="36">
        <f>SUM(EB125:EC125)</f>
        <v>0</v>
      </c>
      <c r="EE125" s="36">
        <v>0</v>
      </c>
      <c r="EF125" s="36">
        <v>0</v>
      </c>
      <c r="EG125" s="36">
        <f>SUM(ED125:EF125)</f>
        <v>0</v>
      </c>
      <c r="EH125" s="36">
        <v>1406.5103265995149</v>
      </c>
      <c r="EI125" s="36">
        <v>-2.6738668125665317</v>
      </c>
      <c r="EJ125" s="36">
        <f>SUM(EH125:EI125)</f>
        <v>1403.8364597869484</v>
      </c>
      <c r="EK125" s="36">
        <f t="shared" si="13"/>
        <v>1403.8364597869484</v>
      </c>
      <c r="EL125" s="36">
        <f t="shared" si="14"/>
        <v>2545.8232936611366</v>
      </c>
    </row>
    <row r="126" spans="1:142" ht="12.75" customHeight="1">
      <c r="A126" s="21">
        <v>118</v>
      </c>
      <c r="B126" s="8" t="s">
        <v>484</v>
      </c>
      <c r="C126" s="4" t="s">
        <v>485</v>
      </c>
      <c r="D126" s="36">
        <v>0.5754950995950764</v>
      </c>
      <c r="E126" s="36">
        <v>0.017861734538547128</v>
      </c>
      <c r="F126" s="36">
        <v>0.5808017036921238</v>
      </c>
      <c r="G126" s="36">
        <v>0.22512570012573774</v>
      </c>
      <c r="H126" s="36">
        <v>0.0142363854511981</v>
      </c>
      <c r="I126" s="36">
        <v>2.88987544919526</v>
      </c>
      <c r="J126" s="36">
        <v>0</v>
      </c>
      <c r="K126" s="36">
        <v>0</v>
      </c>
      <c r="L126" s="36">
        <v>0</v>
      </c>
      <c r="M126" s="36">
        <v>0.08361086906075774</v>
      </c>
      <c r="N126" s="36">
        <v>2.596868065028857</v>
      </c>
      <c r="O126" s="36">
        <v>115.78527788119308</v>
      </c>
      <c r="P126" s="36">
        <v>568.7629818433868</v>
      </c>
      <c r="Q126" s="36">
        <v>195.81902156422387</v>
      </c>
      <c r="R126" s="36">
        <v>0</v>
      </c>
      <c r="S126" s="36">
        <v>0</v>
      </c>
      <c r="T126" s="36">
        <v>0</v>
      </c>
      <c r="U126" s="36">
        <v>0</v>
      </c>
      <c r="V126" s="36">
        <v>0</v>
      </c>
      <c r="W126" s="36">
        <v>0</v>
      </c>
      <c r="X126" s="36">
        <v>0</v>
      </c>
      <c r="Y126" s="36">
        <v>0</v>
      </c>
      <c r="Z126" s="36">
        <v>0</v>
      </c>
      <c r="AA126" s="36">
        <v>0</v>
      </c>
      <c r="AB126" s="36">
        <v>0</v>
      </c>
      <c r="AC126" s="36">
        <v>0</v>
      </c>
      <c r="AD126" s="36">
        <v>0</v>
      </c>
      <c r="AE126" s="36">
        <v>0</v>
      </c>
      <c r="AF126" s="36">
        <v>0</v>
      </c>
      <c r="AG126" s="36">
        <v>0</v>
      </c>
      <c r="AH126" s="36">
        <v>0</v>
      </c>
      <c r="AI126" s="36">
        <v>0</v>
      </c>
      <c r="AJ126" s="36">
        <v>0</v>
      </c>
      <c r="AK126" s="36">
        <v>0</v>
      </c>
      <c r="AL126" s="36">
        <v>0</v>
      </c>
      <c r="AM126" s="36">
        <v>0</v>
      </c>
      <c r="AN126" s="36">
        <v>0</v>
      </c>
      <c r="AO126" s="36">
        <v>0</v>
      </c>
      <c r="AP126" s="36">
        <v>0</v>
      </c>
      <c r="AQ126" s="36">
        <v>0</v>
      </c>
      <c r="AR126" s="36">
        <v>0</v>
      </c>
      <c r="AS126" s="36">
        <v>0</v>
      </c>
      <c r="AT126" s="36">
        <v>0</v>
      </c>
      <c r="AU126" s="36">
        <v>0</v>
      </c>
      <c r="AV126" s="36">
        <v>0</v>
      </c>
      <c r="AW126" s="36">
        <v>0</v>
      </c>
      <c r="AX126" s="36">
        <v>0</v>
      </c>
      <c r="AY126" s="36">
        <v>0</v>
      </c>
      <c r="AZ126" s="36">
        <v>0</v>
      </c>
      <c r="BA126" s="36">
        <v>0</v>
      </c>
      <c r="BB126" s="36">
        <v>0</v>
      </c>
      <c r="BC126" s="36">
        <v>0</v>
      </c>
      <c r="BD126" s="36">
        <v>0</v>
      </c>
      <c r="BE126" s="36">
        <v>0</v>
      </c>
      <c r="BF126" s="36">
        <v>0</v>
      </c>
      <c r="BG126" s="36">
        <v>0</v>
      </c>
      <c r="BH126" s="36">
        <v>0</v>
      </c>
      <c r="BI126" s="36">
        <v>0</v>
      </c>
      <c r="BJ126" s="36">
        <v>0</v>
      </c>
      <c r="BK126" s="36">
        <v>0</v>
      </c>
      <c r="BL126" s="36">
        <v>0</v>
      </c>
      <c r="BM126" s="36">
        <v>166.92501231896136</v>
      </c>
      <c r="BN126" s="36">
        <v>656.659610185384</v>
      </c>
      <c r="BO126" s="36">
        <v>0</v>
      </c>
      <c r="BP126" s="36">
        <v>178.51807100127118</v>
      </c>
      <c r="BQ126" s="36">
        <v>0</v>
      </c>
      <c r="BR126" s="36">
        <v>95.3169037907836</v>
      </c>
      <c r="BS126" s="36">
        <v>0</v>
      </c>
      <c r="BT126" s="36">
        <v>0</v>
      </c>
      <c r="BU126" s="36">
        <v>0</v>
      </c>
      <c r="BV126" s="36">
        <v>0</v>
      </c>
      <c r="BW126" s="36">
        <v>0</v>
      </c>
      <c r="BX126" s="36">
        <v>106.17348262592606</v>
      </c>
      <c r="BY126" s="36">
        <v>0</v>
      </c>
      <c r="BZ126" s="36">
        <v>1011.243285233599</v>
      </c>
      <c r="CA126" s="36">
        <v>0</v>
      </c>
      <c r="CB126" s="36">
        <v>0</v>
      </c>
      <c r="CC126" s="36">
        <v>0</v>
      </c>
      <c r="CD126" s="36">
        <v>0</v>
      </c>
      <c r="CE126" s="36">
        <v>0</v>
      </c>
      <c r="CF126" s="36">
        <v>0</v>
      </c>
      <c r="CG126" s="36">
        <v>0</v>
      </c>
      <c r="CH126" s="36">
        <v>0</v>
      </c>
      <c r="CI126" s="36">
        <v>0</v>
      </c>
      <c r="CJ126" s="36">
        <v>0</v>
      </c>
      <c r="CK126" s="36">
        <v>0</v>
      </c>
      <c r="CL126" s="36">
        <v>0</v>
      </c>
      <c r="CM126" s="36">
        <v>0</v>
      </c>
      <c r="CN126" s="36">
        <v>0</v>
      </c>
      <c r="CO126" s="36">
        <v>0</v>
      </c>
      <c r="CP126" s="36">
        <v>0</v>
      </c>
      <c r="CQ126" s="36">
        <v>0</v>
      </c>
      <c r="CR126" s="36">
        <v>0.08097956182125728</v>
      </c>
      <c r="CS126" s="36">
        <v>0</v>
      </c>
      <c r="CT126" s="36">
        <v>5.424091058970661</v>
      </c>
      <c r="CU126" s="36">
        <v>1475.2707014082207</v>
      </c>
      <c r="CV126" s="36">
        <v>74.77473144807655</v>
      </c>
      <c r="CW126" s="36">
        <v>0</v>
      </c>
      <c r="CX126" s="36">
        <v>0</v>
      </c>
      <c r="CY126" s="36">
        <v>90.57754435599318</v>
      </c>
      <c r="CZ126" s="36">
        <v>0.5669363974997399</v>
      </c>
      <c r="DA126" s="36">
        <v>1.787335899175087</v>
      </c>
      <c r="DB126" s="36">
        <v>0</v>
      </c>
      <c r="DC126" s="36">
        <v>1.7184695984163572</v>
      </c>
      <c r="DD126" s="36">
        <v>0.3799844064175633</v>
      </c>
      <c r="DE126" s="36">
        <v>22.162136256360384</v>
      </c>
      <c r="DF126" s="36">
        <v>0</v>
      </c>
      <c r="DG126" s="36">
        <v>0</v>
      </c>
      <c r="DH126" s="36">
        <v>0</v>
      </c>
      <c r="DI126" s="36">
        <v>0</v>
      </c>
      <c r="DJ126" s="36">
        <v>638.6687084081892</v>
      </c>
      <c r="DK126" s="36">
        <v>17.181122166029475</v>
      </c>
      <c r="DL126" s="36">
        <v>45.384953582199614</v>
      </c>
      <c r="DM126" s="36">
        <v>0</v>
      </c>
      <c r="DN126" s="36">
        <v>0</v>
      </c>
      <c r="DO126" s="36">
        <v>0</v>
      </c>
      <c r="DP126" s="36">
        <v>1.3407449497870527</v>
      </c>
      <c r="DQ126" s="36">
        <v>0</v>
      </c>
      <c r="DR126" s="36">
        <v>0</v>
      </c>
      <c r="DS126" s="36">
        <v>0</v>
      </c>
      <c r="DT126" s="36">
        <v>2.7590476444897374</v>
      </c>
      <c r="DU126" s="36">
        <v>0</v>
      </c>
      <c r="DV126" s="36">
        <v>11.020908144905126</v>
      </c>
      <c r="DW126" s="36">
        <v>0</v>
      </c>
      <c r="DX126" s="36">
        <f t="shared" si="12"/>
        <v>5491.285916737966</v>
      </c>
      <c r="DY126" s="36">
        <v>0</v>
      </c>
      <c r="DZ126" s="36">
        <v>0</v>
      </c>
      <c r="EA126" s="36">
        <f>SUM(DY126:DZ126)</f>
        <v>0</v>
      </c>
      <c r="EB126" s="36">
        <v>0</v>
      </c>
      <c r="EC126" s="36">
        <v>0</v>
      </c>
      <c r="ED126" s="36">
        <f>SUM(EB126:EC126)</f>
        <v>0</v>
      </c>
      <c r="EE126" s="36">
        <v>0</v>
      </c>
      <c r="EF126" s="36">
        <v>0</v>
      </c>
      <c r="EG126" s="36">
        <f>SUM(ED126:EF126)</f>
        <v>0</v>
      </c>
      <c r="EH126" s="36">
        <v>19570.713451558608</v>
      </c>
      <c r="EI126" s="36">
        <v>-18.06482721288404</v>
      </c>
      <c r="EJ126" s="36">
        <f>SUM(EH126:EI126)</f>
        <v>19552.648624345722</v>
      </c>
      <c r="EK126" s="36">
        <f t="shared" si="13"/>
        <v>19552.648624345722</v>
      </c>
      <c r="EL126" s="36">
        <f t="shared" si="14"/>
        <v>25043.934541083687</v>
      </c>
    </row>
    <row r="127" spans="1:142" ht="12.75" customHeight="1">
      <c r="A127" s="21">
        <v>119</v>
      </c>
      <c r="B127" s="8" t="s">
        <v>486</v>
      </c>
      <c r="C127" s="4" t="s">
        <v>487</v>
      </c>
      <c r="D127" s="36">
        <v>17.057248921133034</v>
      </c>
      <c r="E127" s="36">
        <v>0.03473616759021382</v>
      </c>
      <c r="F127" s="36">
        <v>0</v>
      </c>
      <c r="G127" s="36">
        <v>1.1980329264786258</v>
      </c>
      <c r="H127" s="36">
        <v>20.240240387760885</v>
      </c>
      <c r="I127" s="36">
        <v>13.078822225071084</v>
      </c>
      <c r="J127" s="36">
        <v>10.551350253374073</v>
      </c>
      <c r="K127" s="36">
        <v>0</v>
      </c>
      <c r="L127" s="36">
        <v>0</v>
      </c>
      <c r="M127" s="36">
        <v>0</v>
      </c>
      <c r="N127" s="36">
        <v>77.8852347261572</v>
      </c>
      <c r="O127" s="36">
        <v>0</v>
      </c>
      <c r="P127" s="36">
        <v>0</v>
      </c>
      <c r="Q127" s="36">
        <v>0</v>
      </c>
      <c r="R127" s="36">
        <v>405.3993141078166</v>
      </c>
      <c r="S127" s="36">
        <v>0</v>
      </c>
      <c r="T127" s="36">
        <v>331.43271124851304</v>
      </c>
      <c r="U127" s="36">
        <v>46.81282443497743</v>
      </c>
      <c r="V127" s="36">
        <v>311.4195388885464</v>
      </c>
      <c r="W127" s="36">
        <v>132.44400622617422</v>
      </c>
      <c r="X127" s="36">
        <v>22.51416993110243</v>
      </c>
      <c r="Y127" s="36">
        <v>270.52806390850367</v>
      </c>
      <c r="Z127" s="36">
        <v>153.70321022483301</v>
      </c>
      <c r="AA127" s="36">
        <v>85.00106066947805</v>
      </c>
      <c r="AB127" s="36">
        <v>156.09125477840794</v>
      </c>
      <c r="AC127" s="36">
        <v>107.37086906571848</v>
      </c>
      <c r="AD127" s="36">
        <v>2.341633739858887</v>
      </c>
      <c r="AE127" s="36">
        <v>104.05902952352609</v>
      </c>
      <c r="AF127" s="36">
        <v>44.49262019115311</v>
      </c>
      <c r="AG127" s="36">
        <v>118.97861874828097</v>
      </c>
      <c r="AH127" s="36">
        <v>137.40170922547858</v>
      </c>
      <c r="AI127" s="36">
        <v>0</v>
      </c>
      <c r="AJ127" s="36">
        <v>0</v>
      </c>
      <c r="AK127" s="36">
        <v>0</v>
      </c>
      <c r="AL127" s="36">
        <v>0</v>
      </c>
      <c r="AM127" s="36">
        <v>0</v>
      </c>
      <c r="AN127" s="36">
        <v>0</v>
      </c>
      <c r="AO127" s="36">
        <v>0</v>
      </c>
      <c r="AP127" s="36">
        <v>0</v>
      </c>
      <c r="AQ127" s="36">
        <v>0</v>
      </c>
      <c r="AR127" s="36">
        <v>0</v>
      </c>
      <c r="AS127" s="36">
        <v>0</v>
      </c>
      <c r="AT127" s="36">
        <v>0</v>
      </c>
      <c r="AU127" s="36">
        <v>0</v>
      </c>
      <c r="AV127" s="36">
        <v>0</v>
      </c>
      <c r="AW127" s="36">
        <v>0</v>
      </c>
      <c r="AX127" s="36">
        <v>0</v>
      </c>
      <c r="AY127" s="36">
        <v>0</v>
      </c>
      <c r="AZ127" s="36">
        <v>0</v>
      </c>
      <c r="BA127" s="36">
        <v>0</v>
      </c>
      <c r="BB127" s="36">
        <v>0</v>
      </c>
      <c r="BC127" s="36">
        <v>0</v>
      </c>
      <c r="BD127" s="36">
        <v>0</v>
      </c>
      <c r="BE127" s="36">
        <v>0</v>
      </c>
      <c r="BF127" s="36">
        <v>0</v>
      </c>
      <c r="BG127" s="36">
        <v>0</v>
      </c>
      <c r="BH127" s="36">
        <v>0</v>
      </c>
      <c r="BI127" s="36">
        <v>0</v>
      </c>
      <c r="BJ127" s="36">
        <v>0</v>
      </c>
      <c r="BK127" s="36">
        <v>0</v>
      </c>
      <c r="BL127" s="36">
        <v>0</v>
      </c>
      <c r="BM127" s="36">
        <v>0</v>
      </c>
      <c r="BN127" s="36">
        <v>0</v>
      </c>
      <c r="BO127" s="36">
        <v>0</v>
      </c>
      <c r="BP127" s="36">
        <v>0</v>
      </c>
      <c r="BQ127" s="36">
        <v>0</v>
      </c>
      <c r="BR127" s="36">
        <v>0</v>
      </c>
      <c r="BS127" s="36">
        <v>0</v>
      </c>
      <c r="BT127" s="36">
        <v>0</v>
      </c>
      <c r="BU127" s="36">
        <v>0</v>
      </c>
      <c r="BV127" s="36">
        <v>0</v>
      </c>
      <c r="BW127" s="36">
        <v>0</v>
      </c>
      <c r="BX127" s="36">
        <v>0</v>
      </c>
      <c r="BY127" s="36">
        <v>0</v>
      </c>
      <c r="BZ127" s="36">
        <v>0</v>
      </c>
      <c r="CA127" s="36">
        <v>0</v>
      </c>
      <c r="CB127" s="36">
        <v>0</v>
      </c>
      <c r="CC127" s="36">
        <v>0</v>
      </c>
      <c r="CD127" s="36">
        <v>0</v>
      </c>
      <c r="CE127" s="36">
        <v>0</v>
      </c>
      <c r="CF127" s="36">
        <v>0</v>
      </c>
      <c r="CG127" s="36">
        <v>0</v>
      </c>
      <c r="CH127" s="36">
        <v>0</v>
      </c>
      <c r="CI127" s="36">
        <v>0</v>
      </c>
      <c r="CJ127" s="36">
        <v>0</v>
      </c>
      <c r="CK127" s="36">
        <v>0</v>
      </c>
      <c r="CL127" s="36">
        <v>0</v>
      </c>
      <c r="CM127" s="36">
        <v>0</v>
      </c>
      <c r="CN127" s="36">
        <v>0</v>
      </c>
      <c r="CO127" s="36">
        <v>0</v>
      </c>
      <c r="CP127" s="36">
        <v>0</v>
      </c>
      <c r="CQ127" s="36">
        <v>0</v>
      </c>
      <c r="CR127" s="36">
        <v>0</v>
      </c>
      <c r="CS127" s="36">
        <v>0</v>
      </c>
      <c r="CT127" s="36">
        <v>0</v>
      </c>
      <c r="CU127" s="36">
        <v>0</v>
      </c>
      <c r="CV127" s="36">
        <v>0</v>
      </c>
      <c r="CW127" s="36">
        <v>0</v>
      </c>
      <c r="CX127" s="36">
        <v>0</v>
      </c>
      <c r="CY127" s="36">
        <v>1.205046044042714</v>
      </c>
      <c r="CZ127" s="36">
        <v>0</v>
      </c>
      <c r="DA127" s="36">
        <v>0</v>
      </c>
      <c r="DB127" s="36">
        <v>0</v>
      </c>
      <c r="DC127" s="36">
        <v>0</v>
      </c>
      <c r="DD127" s="36">
        <v>0</v>
      </c>
      <c r="DE127" s="36">
        <v>0</v>
      </c>
      <c r="DF127" s="36">
        <v>0</v>
      </c>
      <c r="DG127" s="36">
        <v>0</v>
      </c>
      <c r="DH127" s="36">
        <v>0</v>
      </c>
      <c r="DI127" s="36">
        <v>0</v>
      </c>
      <c r="DJ127" s="36">
        <v>19.447275449848526</v>
      </c>
      <c r="DK127" s="36">
        <v>0</v>
      </c>
      <c r="DL127" s="36">
        <v>0</v>
      </c>
      <c r="DM127" s="36">
        <v>0</v>
      </c>
      <c r="DN127" s="36">
        <v>0</v>
      </c>
      <c r="DO127" s="36">
        <v>0</v>
      </c>
      <c r="DP127" s="36">
        <v>0</v>
      </c>
      <c r="DQ127" s="36">
        <v>0.23874692069592962</v>
      </c>
      <c r="DR127" s="36">
        <v>2.430234439488724</v>
      </c>
      <c r="DS127" s="36">
        <v>0</v>
      </c>
      <c r="DT127" s="36">
        <v>0</v>
      </c>
      <c r="DU127" s="36">
        <v>0.12617207450123263</v>
      </c>
      <c r="DV127" s="36">
        <v>37.458744943347945</v>
      </c>
      <c r="DW127" s="36">
        <v>0</v>
      </c>
      <c r="DX127" s="36">
        <f t="shared" si="12"/>
        <v>2630.942520391859</v>
      </c>
      <c r="DY127" s="36">
        <v>0</v>
      </c>
      <c r="DZ127" s="36">
        <v>0</v>
      </c>
      <c r="EA127" s="36">
        <f>SUM(DY127:DZ127)</f>
        <v>0</v>
      </c>
      <c r="EB127" s="36">
        <v>0</v>
      </c>
      <c r="EC127" s="36">
        <v>0</v>
      </c>
      <c r="ED127" s="36">
        <f>SUM(EB127:EC127)</f>
        <v>0</v>
      </c>
      <c r="EE127" s="36">
        <v>0</v>
      </c>
      <c r="EF127" s="36">
        <v>0</v>
      </c>
      <c r="EG127" s="36">
        <f>SUM(ED127:EF127)</f>
        <v>0</v>
      </c>
      <c r="EH127" s="36">
        <v>10555.487</v>
      </c>
      <c r="EI127" s="36">
        <v>-11.9073551906659</v>
      </c>
      <c r="EJ127" s="36">
        <f>SUM(EH127:EI127)</f>
        <v>10543.579644809333</v>
      </c>
      <c r="EK127" s="36">
        <f t="shared" si="13"/>
        <v>10543.579644809333</v>
      </c>
      <c r="EL127" s="36">
        <f t="shared" si="14"/>
        <v>13174.522165201193</v>
      </c>
    </row>
    <row r="128" spans="1:142" ht="12.75" customHeight="1">
      <c r="A128" s="21">
        <v>120</v>
      </c>
      <c r="B128" s="8" t="s">
        <v>488</v>
      </c>
      <c r="C128" s="4" t="s">
        <v>489</v>
      </c>
      <c r="D128" s="36">
        <v>0.13578439477706697</v>
      </c>
      <c r="E128" s="36">
        <v>0.004722556165866134</v>
      </c>
      <c r="F128" s="36">
        <v>0.08378879782987839</v>
      </c>
      <c r="G128" s="36">
        <v>0.33980244910540913</v>
      </c>
      <c r="H128" s="36">
        <v>0.17121485622633736</v>
      </c>
      <c r="I128" s="36">
        <v>4.106122076102588</v>
      </c>
      <c r="J128" s="36">
        <v>0</v>
      </c>
      <c r="K128" s="36">
        <v>0</v>
      </c>
      <c r="L128" s="36">
        <v>0</v>
      </c>
      <c r="M128" s="36">
        <v>0</v>
      </c>
      <c r="N128" s="36">
        <v>0.5353575932784348</v>
      </c>
      <c r="O128" s="36">
        <v>0.027017329750941874</v>
      </c>
      <c r="P128" s="36">
        <v>0</v>
      </c>
      <c r="Q128" s="36">
        <v>0.023018484290082346</v>
      </c>
      <c r="R128" s="36">
        <v>0</v>
      </c>
      <c r="S128" s="36">
        <v>0</v>
      </c>
      <c r="T128" s="36">
        <v>0</v>
      </c>
      <c r="U128" s="36">
        <v>0</v>
      </c>
      <c r="V128" s="36">
        <v>0</v>
      </c>
      <c r="W128" s="36">
        <v>0</v>
      </c>
      <c r="X128" s="36">
        <v>0</v>
      </c>
      <c r="Y128" s="36">
        <v>0</v>
      </c>
      <c r="Z128" s="36">
        <v>0</v>
      </c>
      <c r="AA128" s="36">
        <v>0</v>
      </c>
      <c r="AB128" s="36">
        <v>0</v>
      </c>
      <c r="AC128" s="36">
        <v>0</v>
      </c>
      <c r="AD128" s="36">
        <v>0</v>
      </c>
      <c r="AE128" s="36">
        <v>0</v>
      </c>
      <c r="AF128" s="36">
        <v>0</v>
      </c>
      <c r="AG128" s="36">
        <v>0</v>
      </c>
      <c r="AH128" s="36">
        <v>0</v>
      </c>
      <c r="AI128" s="36">
        <v>1434.7387222103757</v>
      </c>
      <c r="AJ128" s="36">
        <v>108.25394858444584</v>
      </c>
      <c r="AK128" s="36">
        <v>472.0734820538819</v>
      </c>
      <c r="AL128" s="36">
        <v>387.2967890383139</v>
      </c>
      <c r="AM128" s="36">
        <v>514.6554703959448</v>
      </c>
      <c r="AN128" s="36">
        <v>255.65392707271718</v>
      </c>
      <c r="AO128" s="36">
        <v>3.6650927918335583</v>
      </c>
      <c r="AP128" s="36">
        <v>78.1773785074201</v>
      </c>
      <c r="AQ128" s="36">
        <v>0</v>
      </c>
      <c r="AR128" s="36">
        <v>0</v>
      </c>
      <c r="AS128" s="36">
        <v>0</v>
      </c>
      <c r="AT128" s="36">
        <v>0</v>
      </c>
      <c r="AU128" s="36">
        <v>0</v>
      </c>
      <c r="AV128" s="36">
        <v>0</v>
      </c>
      <c r="AW128" s="36">
        <v>0</v>
      </c>
      <c r="AX128" s="36">
        <v>0</v>
      </c>
      <c r="AY128" s="36">
        <v>0</v>
      </c>
      <c r="AZ128" s="36">
        <v>0</v>
      </c>
      <c r="BA128" s="36">
        <v>0</v>
      </c>
      <c r="BB128" s="36">
        <v>0</v>
      </c>
      <c r="BC128" s="36">
        <v>0</v>
      </c>
      <c r="BD128" s="36">
        <v>0</v>
      </c>
      <c r="BE128" s="36">
        <v>0</v>
      </c>
      <c r="BF128" s="36">
        <v>0</v>
      </c>
      <c r="BG128" s="36">
        <v>109.74120727652979</v>
      </c>
      <c r="BH128" s="36">
        <v>0</v>
      </c>
      <c r="BI128" s="36">
        <v>0</v>
      </c>
      <c r="BJ128" s="36">
        <v>0</v>
      </c>
      <c r="BK128" s="36">
        <v>0</v>
      </c>
      <c r="BL128" s="36">
        <v>0</v>
      </c>
      <c r="BM128" s="36">
        <v>0</v>
      </c>
      <c r="BN128" s="36">
        <v>0</v>
      </c>
      <c r="BO128" s="36">
        <v>0</v>
      </c>
      <c r="BP128" s="36">
        <v>0</v>
      </c>
      <c r="BQ128" s="36">
        <v>0</v>
      </c>
      <c r="BR128" s="36">
        <v>0</v>
      </c>
      <c r="BS128" s="36">
        <v>0</v>
      </c>
      <c r="BT128" s="36">
        <v>0</v>
      </c>
      <c r="BU128" s="36">
        <v>0</v>
      </c>
      <c r="BV128" s="36">
        <v>0</v>
      </c>
      <c r="BW128" s="36">
        <v>0</v>
      </c>
      <c r="BX128" s="36">
        <v>0</v>
      </c>
      <c r="BY128" s="36">
        <v>0</v>
      </c>
      <c r="BZ128" s="36">
        <v>132.1424739937073</v>
      </c>
      <c r="CA128" s="36">
        <v>0</v>
      </c>
      <c r="CB128" s="36">
        <v>0</v>
      </c>
      <c r="CC128" s="36">
        <v>0</v>
      </c>
      <c r="CD128" s="36">
        <v>0</v>
      </c>
      <c r="CE128" s="36">
        <v>0</v>
      </c>
      <c r="CF128" s="36">
        <v>0</v>
      </c>
      <c r="CG128" s="36">
        <v>0</v>
      </c>
      <c r="CH128" s="36">
        <v>0</v>
      </c>
      <c r="CI128" s="36">
        <v>0</v>
      </c>
      <c r="CJ128" s="36">
        <v>0</v>
      </c>
      <c r="CK128" s="36">
        <v>0</v>
      </c>
      <c r="CL128" s="36">
        <v>0</v>
      </c>
      <c r="CM128" s="36">
        <v>0</v>
      </c>
      <c r="CN128" s="36">
        <v>0</v>
      </c>
      <c r="CO128" s="36">
        <v>0</v>
      </c>
      <c r="CP128" s="36">
        <v>0</v>
      </c>
      <c r="CQ128" s="36">
        <v>184.44206111329376</v>
      </c>
      <c r="CR128" s="36">
        <v>0</v>
      </c>
      <c r="CS128" s="36">
        <v>0</v>
      </c>
      <c r="CT128" s="36">
        <v>0</v>
      </c>
      <c r="CU128" s="36">
        <v>0.10835819913398079</v>
      </c>
      <c r="CV128" s="36">
        <v>160.96429111458258</v>
      </c>
      <c r="CW128" s="36">
        <v>84.6270525547184</v>
      </c>
      <c r="CX128" s="36">
        <v>1.683890965752755</v>
      </c>
      <c r="CY128" s="36">
        <v>0.7282967377816919</v>
      </c>
      <c r="CZ128" s="36">
        <v>0.03812660153529071</v>
      </c>
      <c r="DA128" s="36">
        <v>0</v>
      </c>
      <c r="DB128" s="36">
        <v>0</v>
      </c>
      <c r="DC128" s="36">
        <v>0</v>
      </c>
      <c r="DD128" s="36">
        <v>0</v>
      </c>
      <c r="DE128" s="36">
        <v>0</v>
      </c>
      <c r="DF128" s="36">
        <v>0</v>
      </c>
      <c r="DG128" s="36">
        <v>0</v>
      </c>
      <c r="DH128" s="36">
        <v>0</v>
      </c>
      <c r="DI128" s="36">
        <v>0</v>
      </c>
      <c r="DJ128" s="36">
        <v>15.117927127111784</v>
      </c>
      <c r="DK128" s="36">
        <v>5.364990082906279</v>
      </c>
      <c r="DL128" s="36">
        <v>0</v>
      </c>
      <c r="DM128" s="36">
        <v>0</v>
      </c>
      <c r="DN128" s="36">
        <v>0</v>
      </c>
      <c r="DO128" s="36">
        <v>0</v>
      </c>
      <c r="DP128" s="36">
        <v>0</v>
      </c>
      <c r="DQ128" s="36">
        <v>0</v>
      </c>
      <c r="DR128" s="36">
        <v>1.8465742535366358</v>
      </c>
      <c r="DS128" s="36">
        <v>0</v>
      </c>
      <c r="DT128" s="36">
        <v>4.061217515699687</v>
      </c>
      <c r="DU128" s="36">
        <v>0</v>
      </c>
      <c r="DV128" s="36">
        <v>14.649064224920368</v>
      </c>
      <c r="DW128" s="36">
        <v>0</v>
      </c>
      <c r="DX128" s="36">
        <f t="shared" si="12"/>
        <v>3975.45717095367</v>
      </c>
      <c r="DY128" s="36">
        <v>0</v>
      </c>
      <c r="DZ128" s="36">
        <v>0</v>
      </c>
      <c r="EA128" s="36">
        <f>SUM(DY128:DZ128)</f>
        <v>0</v>
      </c>
      <c r="EB128" s="36">
        <v>0</v>
      </c>
      <c r="EC128" s="36">
        <v>1501.728439044568</v>
      </c>
      <c r="ED128" s="36">
        <f>SUM(EB128:EC128)</f>
        <v>1501.728439044568</v>
      </c>
      <c r="EE128" s="36">
        <v>0</v>
      </c>
      <c r="EF128" s="36">
        <v>0</v>
      </c>
      <c r="EG128" s="36">
        <f>SUM(ED128:EF128)</f>
        <v>1501.728439044568</v>
      </c>
      <c r="EH128" s="36">
        <v>10224.438569175665</v>
      </c>
      <c r="EI128" s="36">
        <v>-13.929182186665663</v>
      </c>
      <c r="EJ128" s="36">
        <f>SUM(EH128:EI128)</f>
        <v>10210.509386988999</v>
      </c>
      <c r="EK128" s="36">
        <f t="shared" si="13"/>
        <v>11712.237826033566</v>
      </c>
      <c r="EL128" s="36">
        <f t="shared" si="14"/>
        <v>15687.694996987237</v>
      </c>
    </row>
    <row r="129" spans="1:142" ht="12.75" customHeight="1">
      <c r="A129" s="21">
        <v>121</v>
      </c>
      <c r="B129" s="8" t="s">
        <v>490</v>
      </c>
      <c r="C129" s="4" t="s">
        <v>491</v>
      </c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0.019957342461692604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1.0165238810062873</v>
      </c>
      <c r="S129" s="36">
        <v>0</v>
      </c>
      <c r="T129" s="36">
        <v>0</v>
      </c>
      <c r="U129" s="36">
        <v>0</v>
      </c>
      <c r="V129" s="36">
        <v>0</v>
      </c>
      <c r="W129" s="36">
        <v>0</v>
      </c>
      <c r="X129" s="36">
        <v>0</v>
      </c>
      <c r="Y129" s="36">
        <v>0</v>
      </c>
      <c r="Z129" s="36">
        <v>0</v>
      </c>
      <c r="AA129" s="36">
        <v>0</v>
      </c>
      <c r="AB129" s="36">
        <v>0</v>
      </c>
      <c r="AC129" s="36">
        <v>0</v>
      </c>
      <c r="AD129" s="36">
        <v>0</v>
      </c>
      <c r="AE129" s="36">
        <v>0</v>
      </c>
      <c r="AF129" s="36">
        <v>0</v>
      </c>
      <c r="AG129" s="36">
        <v>0</v>
      </c>
      <c r="AH129" s="36">
        <v>0</v>
      </c>
      <c r="AI129" s="36">
        <v>0</v>
      </c>
      <c r="AJ129" s="36">
        <v>0</v>
      </c>
      <c r="AK129" s="36">
        <v>0</v>
      </c>
      <c r="AL129" s="36">
        <v>0</v>
      </c>
      <c r="AM129" s="36">
        <v>0</v>
      </c>
      <c r="AN129" s="36">
        <v>0</v>
      </c>
      <c r="AO129" s="36">
        <v>0</v>
      </c>
      <c r="AP129" s="36">
        <v>0</v>
      </c>
      <c r="AQ129" s="36">
        <v>0</v>
      </c>
      <c r="AR129" s="36">
        <v>0</v>
      </c>
      <c r="AS129" s="36">
        <v>0</v>
      </c>
      <c r="AT129" s="36">
        <v>0</v>
      </c>
      <c r="AU129" s="36">
        <v>0</v>
      </c>
      <c r="AV129" s="36">
        <v>0</v>
      </c>
      <c r="AW129" s="36">
        <v>0</v>
      </c>
      <c r="AX129" s="36">
        <v>0</v>
      </c>
      <c r="AY129" s="36">
        <v>0</v>
      </c>
      <c r="AZ129" s="36">
        <v>0</v>
      </c>
      <c r="BA129" s="36">
        <v>0</v>
      </c>
      <c r="BB129" s="36">
        <v>0</v>
      </c>
      <c r="BC129" s="36">
        <v>0</v>
      </c>
      <c r="BD129" s="36">
        <v>0</v>
      </c>
      <c r="BE129" s="36">
        <v>0</v>
      </c>
      <c r="BF129" s="36">
        <v>0</v>
      </c>
      <c r="BG129" s="36">
        <v>0</v>
      </c>
      <c r="BH129" s="36">
        <v>0</v>
      </c>
      <c r="BI129" s="36">
        <v>0</v>
      </c>
      <c r="BJ129" s="36">
        <v>0</v>
      </c>
      <c r="BK129" s="36">
        <v>0</v>
      </c>
      <c r="BL129" s="36">
        <v>0</v>
      </c>
      <c r="BM129" s="36">
        <v>0</v>
      </c>
      <c r="BN129" s="36">
        <v>0</v>
      </c>
      <c r="BO129" s="36">
        <v>0</v>
      </c>
      <c r="BP129" s="36">
        <v>0</v>
      </c>
      <c r="BQ129" s="36">
        <v>0</v>
      </c>
      <c r="BR129" s="36">
        <v>0</v>
      </c>
      <c r="BS129" s="36">
        <v>0</v>
      </c>
      <c r="BT129" s="36">
        <v>0</v>
      </c>
      <c r="BU129" s="36">
        <v>0</v>
      </c>
      <c r="BV129" s="36">
        <v>0</v>
      </c>
      <c r="BW129" s="36">
        <v>0</v>
      </c>
      <c r="BX129" s="36">
        <v>0</v>
      </c>
      <c r="BY129" s="36">
        <v>0</v>
      </c>
      <c r="BZ129" s="36">
        <v>0</v>
      </c>
      <c r="CA129" s="36">
        <v>0</v>
      </c>
      <c r="CB129" s="36">
        <v>0</v>
      </c>
      <c r="CC129" s="36">
        <v>0</v>
      </c>
      <c r="CD129" s="36">
        <v>0</v>
      </c>
      <c r="CE129" s="36">
        <v>0</v>
      </c>
      <c r="CF129" s="36">
        <v>0</v>
      </c>
      <c r="CG129" s="36">
        <v>0</v>
      </c>
      <c r="CH129" s="36">
        <v>0</v>
      </c>
      <c r="CI129" s="36">
        <v>0</v>
      </c>
      <c r="CJ129" s="36">
        <v>0</v>
      </c>
      <c r="CK129" s="36">
        <v>0</v>
      </c>
      <c r="CL129" s="36">
        <v>0</v>
      </c>
      <c r="CM129" s="36">
        <v>0</v>
      </c>
      <c r="CN129" s="36">
        <v>0</v>
      </c>
      <c r="CO129" s="36">
        <v>0</v>
      </c>
      <c r="CP129" s="36">
        <v>0</v>
      </c>
      <c r="CQ129" s="36">
        <v>0</v>
      </c>
      <c r="CR129" s="36">
        <v>0</v>
      </c>
      <c r="CS129" s="36">
        <v>0</v>
      </c>
      <c r="CT129" s="36">
        <v>0</v>
      </c>
      <c r="CU129" s="36">
        <v>2.3626176791210347</v>
      </c>
      <c r="CV129" s="36">
        <v>21.543874754572204</v>
      </c>
      <c r="CW129" s="36">
        <v>0</v>
      </c>
      <c r="CX129" s="36">
        <v>0</v>
      </c>
      <c r="CY129" s="36">
        <v>0</v>
      </c>
      <c r="CZ129" s="36">
        <v>0</v>
      </c>
      <c r="DA129" s="36">
        <v>0</v>
      </c>
      <c r="DB129" s="36">
        <v>0</v>
      </c>
      <c r="DC129" s="36">
        <v>0</v>
      </c>
      <c r="DD129" s="36">
        <v>0</v>
      </c>
      <c r="DE129" s="36">
        <v>3.4487593620548846</v>
      </c>
      <c r="DF129" s="36">
        <v>0</v>
      </c>
      <c r="DG129" s="36">
        <v>0</v>
      </c>
      <c r="DH129" s="36">
        <v>0</v>
      </c>
      <c r="DI129" s="36">
        <v>0</v>
      </c>
      <c r="DJ129" s="36">
        <v>565.0016932199233</v>
      </c>
      <c r="DK129" s="36">
        <v>0</v>
      </c>
      <c r="DL129" s="36">
        <v>1255.3603081423357</v>
      </c>
      <c r="DM129" s="36">
        <v>0</v>
      </c>
      <c r="DN129" s="36">
        <v>0</v>
      </c>
      <c r="DO129" s="36">
        <v>0</v>
      </c>
      <c r="DP129" s="36">
        <v>0.07395395061424659</v>
      </c>
      <c r="DQ129" s="36">
        <v>0</v>
      </c>
      <c r="DR129" s="36">
        <v>0</v>
      </c>
      <c r="DS129" s="36">
        <v>0</v>
      </c>
      <c r="DT129" s="36">
        <v>0</v>
      </c>
      <c r="DU129" s="36">
        <v>0</v>
      </c>
      <c r="DV129" s="36">
        <v>361.7049436403694</v>
      </c>
      <c r="DW129" s="36">
        <v>0</v>
      </c>
      <c r="DX129" s="36">
        <f t="shared" si="12"/>
        <v>2210.5326319724586</v>
      </c>
      <c r="DY129" s="36">
        <v>0</v>
      </c>
      <c r="DZ129" s="36">
        <v>0</v>
      </c>
      <c r="EA129" s="36">
        <f>SUM(DY129:DZ129)</f>
        <v>0</v>
      </c>
      <c r="EB129" s="36">
        <v>1098.38780597091</v>
      </c>
      <c r="EC129" s="36">
        <v>0</v>
      </c>
      <c r="ED129" s="36">
        <f>SUM(EB129:EC129)</f>
        <v>1098.38780597091</v>
      </c>
      <c r="EE129" s="36">
        <v>0</v>
      </c>
      <c r="EF129" s="36">
        <v>0</v>
      </c>
      <c r="EG129" s="36">
        <f>SUM(ED129:EF129)</f>
        <v>1098.38780597091</v>
      </c>
      <c r="EH129" s="36">
        <v>0</v>
      </c>
      <c r="EI129" s="36">
        <v>-1.639642822338896</v>
      </c>
      <c r="EJ129" s="36">
        <f>SUM(EH129:EI129)</f>
        <v>-1.639642822338896</v>
      </c>
      <c r="EK129" s="36">
        <f t="shared" si="13"/>
        <v>1096.7481631485712</v>
      </c>
      <c r="EL129" s="36">
        <f t="shared" si="14"/>
        <v>3307.2807951210298</v>
      </c>
    </row>
    <row r="130" spans="1:142" ht="12.75" customHeight="1">
      <c r="A130" s="21">
        <v>122</v>
      </c>
      <c r="B130" s="8" t="s">
        <v>492</v>
      </c>
      <c r="C130" s="4" t="s">
        <v>493</v>
      </c>
      <c r="D130" s="36">
        <v>0</v>
      </c>
      <c r="E130" s="36">
        <v>0.1423304991241636</v>
      </c>
      <c r="F130" s="36">
        <v>0</v>
      </c>
      <c r="G130" s="36">
        <v>0.005016382766416432</v>
      </c>
      <c r="H130" s="36">
        <v>0</v>
      </c>
      <c r="I130" s="36">
        <v>8.271954080584628</v>
      </c>
      <c r="J130" s="36">
        <v>0.27694795465861866</v>
      </c>
      <c r="K130" s="36">
        <v>2.4834039242189005</v>
      </c>
      <c r="L130" s="36">
        <v>0</v>
      </c>
      <c r="M130" s="36">
        <v>0.09506426990979205</v>
      </c>
      <c r="N130" s="36">
        <v>2.7287777338697494</v>
      </c>
      <c r="O130" s="36">
        <v>3.571433838335439</v>
      </c>
      <c r="P130" s="36">
        <v>0.7169266174326921</v>
      </c>
      <c r="Q130" s="36">
        <v>2.4357430107089213</v>
      </c>
      <c r="R130" s="36">
        <v>0</v>
      </c>
      <c r="S130" s="36">
        <v>0</v>
      </c>
      <c r="T130" s="36">
        <v>0</v>
      </c>
      <c r="U130" s="36">
        <v>0</v>
      </c>
      <c r="V130" s="36">
        <v>0</v>
      </c>
      <c r="W130" s="36">
        <v>0</v>
      </c>
      <c r="X130" s="36">
        <v>0</v>
      </c>
      <c r="Y130" s="36">
        <v>0</v>
      </c>
      <c r="Z130" s="36">
        <v>0</v>
      </c>
      <c r="AA130" s="36">
        <v>0</v>
      </c>
      <c r="AB130" s="36">
        <v>0</v>
      </c>
      <c r="AC130" s="36">
        <v>0</v>
      </c>
      <c r="AD130" s="36">
        <v>0</v>
      </c>
      <c r="AE130" s="36">
        <v>0</v>
      </c>
      <c r="AF130" s="36">
        <v>0</v>
      </c>
      <c r="AG130" s="36">
        <v>0</v>
      </c>
      <c r="AH130" s="36">
        <v>0</v>
      </c>
      <c r="AI130" s="36">
        <v>0</v>
      </c>
      <c r="AJ130" s="36">
        <v>0</v>
      </c>
      <c r="AK130" s="36">
        <v>0</v>
      </c>
      <c r="AL130" s="36">
        <v>0</v>
      </c>
      <c r="AM130" s="36">
        <v>0</v>
      </c>
      <c r="AN130" s="36">
        <v>0</v>
      </c>
      <c r="AO130" s="36">
        <v>0</v>
      </c>
      <c r="AP130" s="36">
        <v>0</v>
      </c>
      <c r="AQ130" s="36">
        <v>0</v>
      </c>
      <c r="AR130" s="36">
        <v>0</v>
      </c>
      <c r="AS130" s="36">
        <v>0</v>
      </c>
      <c r="AT130" s="36">
        <v>0</v>
      </c>
      <c r="AU130" s="36">
        <v>0</v>
      </c>
      <c r="AV130" s="36">
        <v>0</v>
      </c>
      <c r="AW130" s="36">
        <v>0</v>
      </c>
      <c r="AX130" s="36">
        <v>0</v>
      </c>
      <c r="AY130" s="36">
        <v>0</v>
      </c>
      <c r="AZ130" s="36">
        <v>0</v>
      </c>
      <c r="BA130" s="36">
        <v>0</v>
      </c>
      <c r="BB130" s="36">
        <v>0</v>
      </c>
      <c r="BC130" s="36">
        <v>0</v>
      </c>
      <c r="BD130" s="36">
        <v>0</v>
      </c>
      <c r="BE130" s="36">
        <v>37.077539944007505</v>
      </c>
      <c r="BF130" s="36">
        <v>0</v>
      </c>
      <c r="BG130" s="36">
        <v>0</v>
      </c>
      <c r="BH130" s="36">
        <v>0</v>
      </c>
      <c r="BI130" s="36">
        <v>0</v>
      </c>
      <c r="BJ130" s="36">
        <v>0</v>
      </c>
      <c r="BK130" s="36">
        <v>0</v>
      </c>
      <c r="BL130" s="36">
        <v>0</v>
      </c>
      <c r="BM130" s="36">
        <v>0</v>
      </c>
      <c r="BN130" s="36">
        <v>0</v>
      </c>
      <c r="BO130" s="36">
        <v>0</v>
      </c>
      <c r="BP130" s="36">
        <v>0</v>
      </c>
      <c r="BQ130" s="36">
        <v>0</v>
      </c>
      <c r="BR130" s="36">
        <v>0</v>
      </c>
      <c r="BS130" s="36">
        <v>0</v>
      </c>
      <c r="BT130" s="36">
        <v>0</v>
      </c>
      <c r="BU130" s="36">
        <v>0</v>
      </c>
      <c r="BV130" s="36">
        <v>0</v>
      </c>
      <c r="BW130" s="36">
        <v>0</v>
      </c>
      <c r="BX130" s="36">
        <v>0</v>
      </c>
      <c r="BY130" s="36">
        <v>0</v>
      </c>
      <c r="BZ130" s="36">
        <v>11.036862173941131</v>
      </c>
      <c r="CA130" s="36">
        <v>1344.1982713894827</v>
      </c>
      <c r="CB130" s="36">
        <v>0</v>
      </c>
      <c r="CC130" s="36">
        <v>1.9567568724803264</v>
      </c>
      <c r="CD130" s="36">
        <v>0</v>
      </c>
      <c r="CE130" s="36">
        <v>0</v>
      </c>
      <c r="CF130" s="36">
        <v>0</v>
      </c>
      <c r="CG130" s="36">
        <v>0</v>
      </c>
      <c r="CH130" s="36">
        <v>0</v>
      </c>
      <c r="CI130" s="36">
        <v>54.677461489043665</v>
      </c>
      <c r="CJ130" s="36">
        <v>3.227757420831537</v>
      </c>
      <c r="CK130" s="36">
        <v>0</v>
      </c>
      <c r="CL130" s="36">
        <v>0</v>
      </c>
      <c r="CM130" s="36">
        <v>0</v>
      </c>
      <c r="CN130" s="36">
        <v>0</v>
      </c>
      <c r="CO130" s="36">
        <v>0</v>
      </c>
      <c r="CP130" s="36">
        <v>0</v>
      </c>
      <c r="CQ130" s="36">
        <v>0</v>
      </c>
      <c r="CR130" s="36">
        <v>0.8607581110600135</v>
      </c>
      <c r="CS130" s="36">
        <v>0.023490956779862474</v>
      </c>
      <c r="CT130" s="36">
        <v>0</v>
      </c>
      <c r="CU130" s="36">
        <v>20.037759359946193</v>
      </c>
      <c r="CV130" s="36">
        <v>283.692070948865</v>
      </c>
      <c r="CW130" s="36">
        <v>0</v>
      </c>
      <c r="CX130" s="36">
        <v>0.3274396578664634</v>
      </c>
      <c r="CY130" s="36">
        <v>0.2575795691210695</v>
      </c>
      <c r="CZ130" s="36">
        <v>0.34100735423567363</v>
      </c>
      <c r="DA130" s="36">
        <v>0.4424224227137261</v>
      </c>
      <c r="DB130" s="36">
        <v>0.6933541348498358</v>
      </c>
      <c r="DC130" s="36">
        <v>0</v>
      </c>
      <c r="DD130" s="36">
        <v>0</v>
      </c>
      <c r="DE130" s="36">
        <v>1.956470261711312</v>
      </c>
      <c r="DF130" s="36">
        <v>0</v>
      </c>
      <c r="DG130" s="36">
        <v>0.11580650610049925</v>
      </c>
      <c r="DH130" s="36">
        <v>0</v>
      </c>
      <c r="DI130" s="36">
        <v>0</v>
      </c>
      <c r="DJ130" s="36">
        <v>105.07721095175324</v>
      </c>
      <c r="DK130" s="36">
        <v>0.1313917847749298</v>
      </c>
      <c r="DL130" s="36">
        <v>0.014410297804508676</v>
      </c>
      <c r="DM130" s="36">
        <v>0</v>
      </c>
      <c r="DN130" s="36">
        <v>0.4387184672641416</v>
      </c>
      <c r="DO130" s="36">
        <v>0</v>
      </c>
      <c r="DP130" s="36">
        <v>2.095931945607672</v>
      </c>
      <c r="DQ130" s="36">
        <v>0</v>
      </c>
      <c r="DR130" s="36">
        <v>0.5235033492861424</v>
      </c>
      <c r="DS130" s="36">
        <v>0</v>
      </c>
      <c r="DT130" s="36">
        <v>0</v>
      </c>
      <c r="DU130" s="36">
        <v>1.0895277639231562</v>
      </c>
      <c r="DV130" s="36">
        <v>6.637092514934277</v>
      </c>
      <c r="DW130" s="36">
        <v>0</v>
      </c>
      <c r="DX130" s="36">
        <f t="shared" si="12"/>
        <v>1897.6581939599935</v>
      </c>
      <c r="DY130" s="36">
        <v>0</v>
      </c>
      <c r="DZ130" s="36">
        <v>0</v>
      </c>
      <c r="EA130" s="36">
        <f>SUM(DY130:DZ130)</f>
        <v>0</v>
      </c>
      <c r="EB130" s="36">
        <v>150411.73677865093</v>
      </c>
      <c r="EC130" s="36">
        <v>1533.4702512563501</v>
      </c>
      <c r="ED130" s="36">
        <f>SUM(EB130:EC130)</f>
        <v>151945.20702990727</v>
      </c>
      <c r="EE130" s="36">
        <v>0</v>
      </c>
      <c r="EF130" s="36">
        <v>0</v>
      </c>
      <c r="EG130" s="36">
        <f>SUM(ED130:EF130)</f>
        <v>151945.20702990727</v>
      </c>
      <c r="EH130" s="36">
        <v>2755.2860901552217</v>
      </c>
      <c r="EI130" s="36">
        <v>-24.857226207967024</v>
      </c>
      <c r="EJ130" s="36">
        <f>SUM(EH130:EI130)</f>
        <v>2730.4288639472547</v>
      </c>
      <c r="EK130" s="36">
        <f t="shared" si="13"/>
        <v>154675.63589385452</v>
      </c>
      <c r="EL130" s="36">
        <f t="shared" si="14"/>
        <v>156573.29408781452</v>
      </c>
    </row>
    <row r="131" spans="1:142" ht="12.75" customHeight="1">
      <c r="A131" s="21">
        <v>123</v>
      </c>
      <c r="B131" s="8" t="s">
        <v>494</v>
      </c>
      <c r="C131" s="4" t="s">
        <v>495</v>
      </c>
      <c r="D131" s="36">
        <v>0.4446864559226117</v>
      </c>
      <c r="E131" s="36">
        <v>0.23472343074863042</v>
      </c>
      <c r="F131" s="36">
        <v>0</v>
      </c>
      <c r="G131" s="36">
        <v>0.47529753454856194</v>
      </c>
      <c r="H131" s="36">
        <v>0.18708223590232087</v>
      </c>
      <c r="I131" s="36">
        <v>12.656869405583654</v>
      </c>
      <c r="J131" s="36">
        <v>13.21338053288176</v>
      </c>
      <c r="K131" s="36">
        <v>0</v>
      </c>
      <c r="L131" s="36">
        <v>0</v>
      </c>
      <c r="M131" s="36">
        <v>3.667967617075284</v>
      </c>
      <c r="N131" s="36">
        <v>4.544055527473611</v>
      </c>
      <c r="O131" s="36">
        <v>10.951886450879709</v>
      </c>
      <c r="P131" s="36">
        <v>0</v>
      </c>
      <c r="Q131" s="36">
        <v>4.53088999574485</v>
      </c>
      <c r="R131" s="36">
        <v>122.05981607797992</v>
      </c>
      <c r="S131" s="36">
        <v>0</v>
      </c>
      <c r="T131" s="36">
        <v>154.0645794956254</v>
      </c>
      <c r="U131" s="36">
        <v>220.3865458976902</v>
      </c>
      <c r="V131" s="36">
        <v>104.88817689786126</v>
      </c>
      <c r="W131" s="36">
        <v>59.20744189375098</v>
      </c>
      <c r="X131" s="36">
        <v>16.49195976922606</v>
      </c>
      <c r="Y131" s="36">
        <v>123.58263180121601</v>
      </c>
      <c r="Z131" s="36">
        <v>111.48573158756358</v>
      </c>
      <c r="AA131" s="36">
        <v>34.45807116615148</v>
      </c>
      <c r="AB131" s="36">
        <v>62.66480988921484</v>
      </c>
      <c r="AC131" s="36">
        <v>49.30977908154555</v>
      </c>
      <c r="AD131" s="36">
        <v>4.41827586488184</v>
      </c>
      <c r="AE131" s="36">
        <v>50.29879103833204</v>
      </c>
      <c r="AF131" s="36">
        <v>22.71401083547686</v>
      </c>
      <c r="AG131" s="36">
        <v>145.9397100741832</v>
      </c>
      <c r="AH131" s="36">
        <v>59.707559110120236</v>
      </c>
      <c r="AI131" s="36">
        <v>210.44722269159237</v>
      </c>
      <c r="AJ131" s="36">
        <v>44.36909039742923</v>
      </c>
      <c r="AK131" s="36">
        <v>30.388988221323665</v>
      </c>
      <c r="AL131" s="36">
        <v>47.28235440419796</v>
      </c>
      <c r="AM131" s="36">
        <v>54.816037367203755</v>
      </c>
      <c r="AN131" s="36">
        <v>38.9122417985441</v>
      </c>
      <c r="AO131" s="36">
        <v>0.28053155490642556</v>
      </c>
      <c r="AP131" s="36">
        <v>129.2489675905241</v>
      </c>
      <c r="AQ131" s="36">
        <v>67.55792314658618</v>
      </c>
      <c r="AR131" s="36">
        <v>143.95580356569874</v>
      </c>
      <c r="AS131" s="36">
        <v>858.704809173422</v>
      </c>
      <c r="AT131" s="36">
        <v>98.7662006518047</v>
      </c>
      <c r="AU131" s="36">
        <v>276.5157231183628</v>
      </c>
      <c r="AV131" s="36">
        <v>8.900835219412315</v>
      </c>
      <c r="AW131" s="36">
        <v>221.4632726525512</v>
      </c>
      <c r="AX131" s="36">
        <v>776.9252743274604</v>
      </c>
      <c r="AY131" s="36">
        <v>0</v>
      </c>
      <c r="AZ131" s="36">
        <v>101.91694718242287</v>
      </c>
      <c r="BA131" s="36">
        <v>19.092996574682704</v>
      </c>
      <c r="BB131" s="36">
        <v>289.53290961224747</v>
      </c>
      <c r="BC131" s="36">
        <v>32.56236918296127</v>
      </c>
      <c r="BD131" s="36">
        <v>58.631971725128</v>
      </c>
      <c r="BE131" s="36">
        <v>39.26182940461184</v>
      </c>
      <c r="BF131" s="36">
        <v>53.48390954203049</v>
      </c>
      <c r="BG131" s="36">
        <v>22.607712983576533</v>
      </c>
      <c r="BH131" s="36">
        <v>297.0940776688928</v>
      </c>
      <c r="BI131" s="36">
        <v>39.7791422316215</v>
      </c>
      <c r="BJ131" s="36">
        <v>1002.8982919101734</v>
      </c>
      <c r="BK131" s="36">
        <v>227.43473663651852</v>
      </c>
      <c r="BL131" s="36">
        <v>275.1057857709621</v>
      </c>
      <c r="BM131" s="36">
        <v>176.39894953446762</v>
      </c>
      <c r="BN131" s="36">
        <v>23.805221252251826</v>
      </c>
      <c r="BO131" s="36">
        <v>49.42017163456398</v>
      </c>
      <c r="BP131" s="36">
        <v>240.1500084434996</v>
      </c>
      <c r="BQ131" s="36">
        <v>44.2914216513064</v>
      </c>
      <c r="BR131" s="36">
        <v>83.24543984612224</v>
      </c>
      <c r="BS131" s="36">
        <v>36.83992262997546</v>
      </c>
      <c r="BT131" s="36">
        <v>40.49756558064083</v>
      </c>
      <c r="BU131" s="36">
        <v>24.992428852496005</v>
      </c>
      <c r="BV131" s="36">
        <v>140.32979451937902</v>
      </c>
      <c r="BW131" s="36">
        <v>21.694520772065513</v>
      </c>
      <c r="BX131" s="36">
        <v>102.87078069588357</v>
      </c>
      <c r="BY131" s="36">
        <v>32.60856032164196</v>
      </c>
      <c r="BZ131" s="36">
        <v>532.2459567026585</v>
      </c>
      <c r="CA131" s="36">
        <v>20.285541026585566</v>
      </c>
      <c r="CB131" s="36">
        <v>0.2986674553374583</v>
      </c>
      <c r="CC131" s="36">
        <v>7.922549124103056</v>
      </c>
      <c r="CD131" s="36">
        <v>17.486153736233618</v>
      </c>
      <c r="CE131" s="36">
        <v>13.37653084251021</v>
      </c>
      <c r="CF131" s="36">
        <v>28.441318367513272</v>
      </c>
      <c r="CG131" s="36">
        <v>1.5313802986447393</v>
      </c>
      <c r="CH131" s="36">
        <v>13.936321490789394</v>
      </c>
      <c r="CI131" s="36">
        <v>0.15861382924992443</v>
      </c>
      <c r="CJ131" s="36">
        <v>16.066834928568973</v>
      </c>
      <c r="CK131" s="36">
        <v>345.3194800664052</v>
      </c>
      <c r="CL131" s="36">
        <v>117.8611832013706</v>
      </c>
      <c r="CM131" s="36">
        <v>269.01353690681674</v>
      </c>
      <c r="CN131" s="36">
        <v>8.2657509728129</v>
      </c>
      <c r="CO131" s="36">
        <v>4.737170063504483</v>
      </c>
      <c r="CP131" s="36">
        <v>84.07976594013378</v>
      </c>
      <c r="CQ131" s="36">
        <v>497.3867420845599</v>
      </c>
      <c r="CR131" s="36">
        <v>3.785949918463205</v>
      </c>
      <c r="CS131" s="36">
        <v>0.8719201723128207</v>
      </c>
      <c r="CT131" s="36">
        <v>85.21900963479136</v>
      </c>
      <c r="CU131" s="36">
        <v>113.17508581699185</v>
      </c>
      <c r="CV131" s="36">
        <v>0</v>
      </c>
      <c r="CW131" s="36">
        <v>0</v>
      </c>
      <c r="CX131" s="36">
        <v>0.10725382519689014</v>
      </c>
      <c r="CY131" s="36">
        <v>0.09799265144461262</v>
      </c>
      <c r="CZ131" s="36">
        <v>0.43823476676371365</v>
      </c>
      <c r="DA131" s="36">
        <v>1.0629435356471904</v>
      </c>
      <c r="DB131" s="36">
        <v>5.276382612267848</v>
      </c>
      <c r="DC131" s="36">
        <v>0</v>
      </c>
      <c r="DD131" s="36">
        <v>0.19022447061201006</v>
      </c>
      <c r="DE131" s="36">
        <v>3.298445734275494</v>
      </c>
      <c r="DF131" s="36">
        <v>0</v>
      </c>
      <c r="DG131" s="36">
        <v>0</v>
      </c>
      <c r="DH131" s="36">
        <v>0</v>
      </c>
      <c r="DI131" s="36">
        <v>0</v>
      </c>
      <c r="DJ131" s="36">
        <v>124.33552692580693</v>
      </c>
      <c r="DK131" s="36">
        <v>15.303290619880702</v>
      </c>
      <c r="DL131" s="36">
        <v>592.0903888478574</v>
      </c>
      <c r="DM131" s="36">
        <v>56.02711740820693</v>
      </c>
      <c r="DN131" s="36">
        <v>91.74194988724922</v>
      </c>
      <c r="DO131" s="36">
        <v>0</v>
      </c>
      <c r="DP131" s="36">
        <v>1.1847900054979994</v>
      </c>
      <c r="DQ131" s="36">
        <v>0</v>
      </c>
      <c r="DR131" s="36">
        <v>2.319378528662987</v>
      </c>
      <c r="DS131" s="36">
        <v>7.593566417785085</v>
      </c>
      <c r="DT131" s="36">
        <v>0.6758121675570831</v>
      </c>
      <c r="DU131" s="36">
        <v>0.4464459215970565</v>
      </c>
      <c r="DV131" s="36">
        <v>14.414748316188415</v>
      </c>
      <c r="DW131" s="36">
        <v>0</v>
      </c>
      <c r="DX131" s="36">
        <f t="shared" si="12"/>
        <v>10975.737426931582</v>
      </c>
      <c r="DY131" s="36">
        <v>0</v>
      </c>
      <c r="DZ131" s="36">
        <v>0</v>
      </c>
      <c r="EA131" s="36">
        <f>SUM(DY131:DZ131)</f>
        <v>0</v>
      </c>
      <c r="EB131" s="36">
        <v>0</v>
      </c>
      <c r="EC131" s="36">
        <v>0</v>
      </c>
      <c r="ED131" s="36">
        <f>SUM(EB131:EC131)</f>
        <v>0</v>
      </c>
      <c r="EE131" s="36">
        <v>0</v>
      </c>
      <c r="EF131" s="36">
        <v>0</v>
      </c>
      <c r="EG131" s="36">
        <f>SUM(ED131:EF131)</f>
        <v>0</v>
      </c>
      <c r="EH131" s="36">
        <v>53021.05700000001</v>
      </c>
      <c r="EI131" s="36">
        <v>-30.57461791005768</v>
      </c>
      <c r="EJ131" s="36">
        <f>SUM(EH131:EI131)</f>
        <v>52990.48238208995</v>
      </c>
      <c r="EK131" s="36">
        <f t="shared" si="13"/>
        <v>52990.48238208995</v>
      </c>
      <c r="EL131" s="36">
        <f t="shared" si="14"/>
        <v>63966.21980902153</v>
      </c>
    </row>
    <row r="132" spans="1:142" ht="12.75" customHeight="1">
      <c r="A132" s="21">
        <v>124</v>
      </c>
      <c r="B132" s="8" t="s">
        <v>496</v>
      </c>
      <c r="C132" s="4" t="s">
        <v>497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751.5689935500899</v>
      </c>
      <c r="P132" s="36">
        <v>0</v>
      </c>
      <c r="Q132" s="36">
        <v>0</v>
      </c>
      <c r="R132" s="36">
        <v>25.905771785872705</v>
      </c>
      <c r="S132" s="36">
        <v>0.006762863633351223</v>
      </c>
      <c r="T132" s="36">
        <v>16.570693982142334</v>
      </c>
      <c r="U132" s="36">
        <v>0.09615617246172431</v>
      </c>
      <c r="V132" s="36">
        <v>0</v>
      </c>
      <c r="W132" s="36">
        <v>0</v>
      </c>
      <c r="X132" s="36">
        <v>0</v>
      </c>
      <c r="Y132" s="36">
        <v>7.69253583292808</v>
      </c>
      <c r="Z132" s="36">
        <v>0</v>
      </c>
      <c r="AA132" s="36">
        <v>0</v>
      </c>
      <c r="AB132" s="36">
        <v>0</v>
      </c>
      <c r="AC132" s="36">
        <v>0</v>
      </c>
      <c r="AD132" s="36">
        <v>0</v>
      </c>
      <c r="AE132" s="36">
        <v>0</v>
      </c>
      <c r="AF132" s="36">
        <v>0</v>
      </c>
      <c r="AG132" s="36">
        <v>0</v>
      </c>
      <c r="AH132" s="36">
        <v>1.0405349238910302</v>
      </c>
      <c r="AI132" s="36">
        <v>17.381432070317917</v>
      </c>
      <c r="AJ132" s="36">
        <v>0</v>
      </c>
      <c r="AK132" s="36">
        <v>0</v>
      </c>
      <c r="AL132" s="36">
        <v>0.09364181387605212</v>
      </c>
      <c r="AM132" s="36">
        <v>0.4029365945117955</v>
      </c>
      <c r="AN132" s="36">
        <v>0.6041168002829809</v>
      </c>
      <c r="AO132" s="36">
        <v>0</v>
      </c>
      <c r="AP132" s="36">
        <v>0.07524569340464113</v>
      </c>
      <c r="AQ132" s="36">
        <v>0</v>
      </c>
      <c r="AR132" s="36">
        <v>0</v>
      </c>
      <c r="AS132" s="36">
        <v>0.9365496079911855</v>
      </c>
      <c r="AT132" s="36">
        <v>0.3453714960498382</v>
      </c>
      <c r="AU132" s="36">
        <v>9.315457748175293</v>
      </c>
      <c r="AV132" s="36">
        <v>2.2123776731250233</v>
      </c>
      <c r="AW132" s="36">
        <v>1.876349623667141</v>
      </c>
      <c r="AX132" s="36">
        <v>29.229771536134415</v>
      </c>
      <c r="AY132" s="36">
        <v>599.303109947992</v>
      </c>
      <c r="AZ132" s="36">
        <v>11.786408429431402</v>
      </c>
      <c r="BA132" s="36">
        <v>5.134811197559576</v>
      </c>
      <c r="BB132" s="36">
        <v>8.72472169724374</v>
      </c>
      <c r="BC132" s="36">
        <v>6.112529170703245</v>
      </c>
      <c r="BD132" s="36">
        <v>17.506725443833453</v>
      </c>
      <c r="BE132" s="36">
        <v>9.910775109352594</v>
      </c>
      <c r="BF132" s="36">
        <v>5.467889148209911</v>
      </c>
      <c r="BG132" s="36">
        <v>3.9638226552049787</v>
      </c>
      <c r="BH132" s="36">
        <v>4.353868869756708</v>
      </c>
      <c r="BI132" s="36">
        <v>8.838926487135987</v>
      </c>
      <c r="BJ132" s="36">
        <v>66.07522504613817</v>
      </c>
      <c r="BK132" s="36">
        <v>10.349154020396847</v>
      </c>
      <c r="BL132" s="36">
        <v>8.712340853465086</v>
      </c>
      <c r="BM132" s="36">
        <v>26.868646907301727</v>
      </c>
      <c r="BN132" s="36">
        <v>4.673243746579871</v>
      </c>
      <c r="BO132" s="36">
        <v>12.885063650653166</v>
      </c>
      <c r="BP132" s="36">
        <v>67.68445831675206</v>
      </c>
      <c r="BQ132" s="36">
        <v>9.89479959622621</v>
      </c>
      <c r="BR132" s="36">
        <v>18.60483889271546</v>
      </c>
      <c r="BS132" s="36">
        <v>7.990193505870874</v>
      </c>
      <c r="BT132" s="36">
        <v>11.319826584233235</v>
      </c>
      <c r="BU132" s="36">
        <v>7.86320171508659</v>
      </c>
      <c r="BV132" s="36">
        <v>28.75945522232384</v>
      </c>
      <c r="BW132" s="36">
        <v>3.2935309455044406</v>
      </c>
      <c r="BX132" s="36">
        <v>5.116227179169165</v>
      </c>
      <c r="BY132" s="36">
        <v>7.063749130245227</v>
      </c>
      <c r="BZ132" s="36">
        <v>4.722242362645858</v>
      </c>
      <c r="CA132" s="36">
        <v>4.2057569090765305</v>
      </c>
      <c r="CB132" s="36">
        <v>1.0648386666018812</v>
      </c>
      <c r="CC132" s="36">
        <v>2.2322775176040666</v>
      </c>
      <c r="CD132" s="36">
        <v>2.9799041999164966</v>
      </c>
      <c r="CE132" s="36">
        <v>2.331477216520423</v>
      </c>
      <c r="CF132" s="36">
        <v>3.306035143543194</v>
      </c>
      <c r="CG132" s="36">
        <v>0.794467835299007</v>
      </c>
      <c r="CH132" s="36">
        <v>2.734620159213362</v>
      </c>
      <c r="CI132" s="36">
        <v>1.8490443189316619</v>
      </c>
      <c r="CJ132" s="36">
        <v>2.5756715550103944</v>
      </c>
      <c r="CK132" s="36">
        <v>43.81674767904698</v>
      </c>
      <c r="CL132" s="36">
        <v>3.7363746717107387</v>
      </c>
      <c r="CM132" s="36">
        <v>37.71012202928954</v>
      </c>
      <c r="CN132" s="36">
        <v>2.0266105712602642</v>
      </c>
      <c r="CO132" s="36">
        <v>1.3013273912777599</v>
      </c>
      <c r="CP132" s="36">
        <v>11.577725519123943</v>
      </c>
      <c r="CQ132" s="36">
        <v>2.282143944123339</v>
      </c>
      <c r="CR132" s="36">
        <v>3.6456956199974813</v>
      </c>
      <c r="CS132" s="36">
        <v>1.5235102247255174</v>
      </c>
      <c r="CT132" s="36">
        <v>4.267152972192484</v>
      </c>
      <c r="CU132" s="36">
        <v>0</v>
      </c>
      <c r="CV132" s="36">
        <v>75.36366811656772</v>
      </c>
      <c r="CW132" s="36">
        <v>125.0950825008926</v>
      </c>
      <c r="CX132" s="36">
        <v>10.724674332852228</v>
      </c>
      <c r="CY132" s="36">
        <v>18.849208971104797</v>
      </c>
      <c r="CZ132" s="36">
        <v>7.091514265603811</v>
      </c>
      <c r="DA132" s="36">
        <v>16.563900436241106</v>
      </c>
      <c r="DB132" s="36">
        <v>0.17559744762703805</v>
      </c>
      <c r="DC132" s="36">
        <v>0.879592418646859</v>
      </c>
      <c r="DD132" s="36">
        <v>16.603046372342398</v>
      </c>
      <c r="DE132" s="36">
        <v>20.591687044296453</v>
      </c>
      <c r="DF132" s="36">
        <v>3.027306165422646</v>
      </c>
      <c r="DG132" s="36">
        <v>37.168322647097604</v>
      </c>
      <c r="DH132" s="36">
        <v>249.08796830105507</v>
      </c>
      <c r="DI132" s="36">
        <v>36.35556659293278</v>
      </c>
      <c r="DJ132" s="36">
        <v>725.7563342324278</v>
      </c>
      <c r="DK132" s="36">
        <v>0</v>
      </c>
      <c r="DL132" s="36">
        <v>850.1692940779703</v>
      </c>
      <c r="DM132" s="36">
        <v>32.084277437062</v>
      </c>
      <c r="DN132" s="36">
        <v>67.90951085888169</v>
      </c>
      <c r="DO132" s="36">
        <v>64.3648260932157</v>
      </c>
      <c r="DP132" s="36">
        <v>13.590656748048131</v>
      </c>
      <c r="DQ132" s="36">
        <v>0</v>
      </c>
      <c r="DR132" s="36">
        <v>2.195211624039829</v>
      </c>
      <c r="DS132" s="36">
        <v>35.80806000030806</v>
      </c>
      <c r="DT132" s="36">
        <v>569.9661720638228</v>
      </c>
      <c r="DU132" s="36">
        <v>20.71073807697303</v>
      </c>
      <c r="DV132" s="36">
        <v>28.31049742091697</v>
      </c>
      <c r="DW132" s="36">
        <v>0</v>
      </c>
      <c r="DX132" s="36">
        <f t="shared" si="12"/>
        <v>5012.738703991103</v>
      </c>
      <c r="DY132" s="36">
        <v>0</v>
      </c>
      <c r="DZ132" s="36">
        <v>0</v>
      </c>
      <c r="EA132" s="36">
        <f>SUM(DY132:DZ132)</f>
        <v>0</v>
      </c>
      <c r="EB132" s="36">
        <v>5186.5809961739615</v>
      </c>
      <c r="EC132" s="36">
        <v>0</v>
      </c>
      <c r="ED132" s="36">
        <f>SUM(EB132:EC132)</f>
        <v>5186.5809961739615</v>
      </c>
      <c r="EE132" s="36">
        <v>0</v>
      </c>
      <c r="EF132" s="36">
        <v>0</v>
      </c>
      <c r="EG132" s="36">
        <f>SUM(ED132:EF132)</f>
        <v>5186.5809961739615</v>
      </c>
      <c r="EH132" s="36">
        <v>20536.196836920288</v>
      </c>
      <c r="EI132" s="36">
        <v>-17.7669036169992</v>
      </c>
      <c r="EJ132" s="36">
        <f>SUM(EH132:EI132)</f>
        <v>20518.429933303287</v>
      </c>
      <c r="EK132" s="36">
        <f t="shared" si="13"/>
        <v>25705.01092947725</v>
      </c>
      <c r="EL132" s="36">
        <f t="shared" si="14"/>
        <v>30717.749633468353</v>
      </c>
    </row>
    <row r="133" spans="1:142" ht="12.75" customHeight="1">
      <c r="A133" s="21">
        <v>125</v>
      </c>
      <c r="B133" s="8" t="s">
        <v>498</v>
      </c>
      <c r="C133" s="4" t="s">
        <v>499</v>
      </c>
      <c r="D133" s="36">
        <v>0.7238567955016002</v>
      </c>
      <c r="E133" s="36">
        <v>0.11287516231493343</v>
      </c>
      <c r="F133" s="36">
        <v>1.5768180761378006</v>
      </c>
      <c r="G133" s="36">
        <v>0.6351536208344472</v>
      </c>
      <c r="H133" s="36">
        <v>0.028125705680743674</v>
      </c>
      <c r="I133" s="36">
        <v>589.8856423347743</v>
      </c>
      <c r="J133" s="36">
        <v>0.10979175682788131</v>
      </c>
      <c r="K133" s="36">
        <v>14.167842278453895</v>
      </c>
      <c r="L133" s="36">
        <v>0</v>
      </c>
      <c r="M133" s="36">
        <v>0</v>
      </c>
      <c r="N133" s="36">
        <v>0</v>
      </c>
      <c r="O133" s="36">
        <v>17.366127695582996</v>
      </c>
      <c r="P133" s="36">
        <v>0.0899480893300922</v>
      </c>
      <c r="Q133" s="36">
        <v>1.4788028942554372</v>
      </c>
      <c r="R133" s="36">
        <v>0</v>
      </c>
      <c r="S133" s="36">
        <v>5.125279339583881</v>
      </c>
      <c r="T133" s="36">
        <v>0</v>
      </c>
      <c r="U133" s="36">
        <v>12.7705475626163</v>
      </c>
      <c r="V133" s="36">
        <v>0</v>
      </c>
      <c r="W133" s="36">
        <v>6.814155544947899</v>
      </c>
      <c r="X133" s="36">
        <v>5.253785280899287</v>
      </c>
      <c r="Y133" s="36">
        <v>0</v>
      </c>
      <c r="Z133" s="36">
        <v>0</v>
      </c>
      <c r="AA133" s="36">
        <v>12.153471049799384</v>
      </c>
      <c r="AB133" s="36">
        <v>0</v>
      </c>
      <c r="AC133" s="36">
        <v>22.101201516089667</v>
      </c>
      <c r="AD133" s="36">
        <v>1.7703517901621824</v>
      </c>
      <c r="AE133" s="36">
        <v>24.359471333083157</v>
      </c>
      <c r="AF133" s="36">
        <v>10.628960584103744</v>
      </c>
      <c r="AG133" s="36">
        <v>0</v>
      </c>
      <c r="AH133" s="36">
        <v>20.882309366568133</v>
      </c>
      <c r="AI133" s="36">
        <v>0</v>
      </c>
      <c r="AJ133" s="36">
        <v>11.210681615172897</v>
      </c>
      <c r="AK133" s="36">
        <v>18.949469555544457</v>
      </c>
      <c r="AL133" s="36">
        <v>10.647847566605698</v>
      </c>
      <c r="AM133" s="36">
        <v>41.545117048212944</v>
      </c>
      <c r="AN133" s="36">
        <v>15.151217374329924</v>
      </c>
      <c r="AO133" s="36">
        <v>0.7353485685871546</v>
      </c>
      <c r="AP133" s="36">
        <v>23.011511655670535</v>
      </c>
      <c r="AQ133" s="36">
        <v>0</v>
      </c>
      <c r="AR133" s="36">
        <v>0</v>
      </c>
      <c r="AS133" s="36">
        <v>21.8426800619704</v>
      </c>
      <c r="AT133" s="36">
        <v>25.552086862090526</v>
      </c>
      <c r="AU133" s="36">
        <v>15.593038031257821</v>
      </c>
      <c r="AV133" s="36">
        <v>6.263534968453895</v>
      </c>
      <c r="AW133" s="36">
        <v>29.40739223051206</v>
      </c>
      <c r="AX133" s="36">
        <v>36.15773873777471</v>
      </c>
      <c r="AY133" s="36">
        <v>0</v>
      </c>
      <c r="AZ133" s="36">
        <v>0</v>
      </c>
      <c r="BA133" s="36">
        <v>7.819741257904258</v>
      </c>
      <c r="BB133" s="36">
        <v>27.777959425784076</v>
      </c>
      <c r="BC133" s="36">
        <v>12.091331793542423</v>
      </c>
      <c r="BD133" s="36">
        <v>36.536065330568675</v>
      </c>
      <c r="BE133" s="36">
        <v>17.095788511279345</v>
      </c>
      <c r="BF133" s="36">
        <v>23.909124292631656</v>
      </c>
      <c r="BG133" s="36">
        <v>7.311487707338221</v>
      </c>
      <c r="BH133" s="36">
        <v>8.4889949939489</v>
      </c>
      <c r="BI133" s="36">
        <v>15.530404071476282</v>
      </c>
      <c r="BJ133" s="36">
        <v>0</v>
      </c>
      <c r="BK133" s="36">
        <v>16.608858291386053</v>
      </c>
      <c r="BL133" s="36">
        <v>6.558786151778813</v>
      </c>
      <c r="BM133" s="36">
        <v>0</v>
      </c>
      <c r="BN133" s="36">
        <v>10.075409154164289</v>
      </c>
      <c r="BO133" s="36">
        <v>26.196385239979374</v>
      </c>
      <c r="BP133" s="36">
        <v>0</v>
      </c>
      <c r="BQ133" s="36">
        <v>19.07929886942114</v>
      </c>
      <c r="BR133" s="36">
        <v>28.37678196689891</v>
      </c>
      <c r="BS133" s="36">
        <v>0.15239919986709993</v>
      </c>
      <c r="BT133" s="36">
        <v>14.65940629604236</v>
      </c>
      <c r="BU133" s="36">
        <v>13.851884705184629</v>
      </c>
      <c r="BV133" s="36">
        <v>49.08672434654601</v>
      </c>
      <c r="BW133" s="36">
        <v>12.284504954588234</v>
      </c>
      <c r="BX133" s="36">
        <v>19.365326301112766</v>
      </c>
      <c r="BY133" s="36">
        <v>14.790903452850905</v>
      </c>
      <c r="BZ133" s="36">
        <v>20.43496091458056</v>
      </c>
      <c r="CA133" s="36">
        <v>2.1785951689405985</v>
      </c>
      <c r="CB133" s="36">
        <v>7396.691459613665</v>
      </c>
      <c r="CC133" s="36">
        <v>9.573165323049997</v>
      </c>
      <c r="CD133" s="36">
        <v>10.801661200332155</v>
      </c>
      <c r="CE133" s="36">
        <v>4.988404801624654</v>
      </c>
      <c r="CF133" s="36">
        <v>15.633177368223771</v>
      </c>
      <c r="CG133" s="36">
        <v>5.60993407445189</v>
      </c>
      <c r="CH133" s="36">
        <v>308.2859731630517</v>
      </c>
      <c r="CI133" s="36">
        <v>5.522173035468371</v>
      </c>
      <c r="CJ133" s="36">
        <v>19.820013735123016</v>
      </c>
      <c r="CK133" s="36">
        <v>0</v>
      </c>
      <c r="CL133" s="36">
        <v>6.6710114605429</v>
      </c>
      <c r="CM133" s="36">
        <v>0</v>
      </c>
      <c r="CN133" s="36">
        <v>5.2351902068335985</v>
      </c>
      <c r="CO133" s="36">
        <v>2.2855624559588583</v>
      </c>
      <c r="CP133" s="36">
        <v>56.6470694849375</v>
      </c>
      <c r="CQ133" s="36">
        <v>417.2733315123053</v>
      </c>
      <c r="CR133" s="36">
        <v>21.706765399151003</v>
      </c>
      <c r="CS133" s="36">
        <v>0</v>
      </c>
      <c r="CT133" s="36">
        <v>3.9619625334144986</v>
      </c>
      <c r="CU133" s="36">
        <v>20.17838673312623</v>
      </c>
      <c r="CV133" s="36">
        <v>2315.7760276394774</v>
      </c>
      <c r="CW133" s="36">
        <v>112.54263460767436</v>
      </c>
      <c r="CX133" s="36">
        <v>0.034749958180434436</v>
      </c>
      <c r="CY133" s="36">
        <v>11.154008070650717</v>
      </c>
      <c r="CZ133" s="36">
        <v>27.948425623322777</v>
      </c>
      <c r="DA133" s="36">
        <v>17.513267984791547</v>
      </c>
      <c r="DB133" s="36">
        <v>1.0277318468487782</v>
      </c>
      <c r="DC133" s="36">
        <v>0.021896843460210657</v>
      </c>
      <c r="DD133" s="36">
        <v>0.47197997262808056</v>
      </c>
      <c r="DE133" s="36">
        <v>1.272724955471497</v>
      </c>
      <c r="DF133" s="36">
        <v>8.32708501794333</v>
      </c>
      <c r="DG133" s="36">
        <v>158.14134872408547</v>
      </c>
      <c r="DH133" s="36">
        <v>276.8982692118938</v>
      </c>
      <c r="DI133" s="36">
        <v>0</v>
      </c>
      <c r="DJ133" s="36">
        <v>1021.4816903848667</v>
      </c>
      <c r="DK133" s="36">
        <v>7.561049019887738</v>
      </c>
      <c r="DL133" s="36">
        <v>114.71563114439819</v>
      </c>
      <c r="DM133" s="36">
        <v>0.20746505047316713</v>
      </c>
      <c r="DN133" s="36">
        <v>315.62178933838743</v>
      </c>
      <c r="DO133" s="36">
        <v>0</v>
      </c>
      <c r="DP133" s="36">
        <v>5.116868145781438</v>
      </c>
      <c r="DQ133" s="36">
        <v>0</v>
      </c>
      <c r="DR133" s="36">
        <v>0.5540494710231837</v>
      </c>
      <c r="DS133" s="36">
        <v>0</v>
      </c>
      <c r="DT133" s="36">
        <v>1226.567272011585</v>
      </c>
      <c r="DU133" s="36">
        <v>54.61571813829439</v>
      </c>
      <c r="DV133" s="36">
        <v>285.7333206399418</v>
      </c>
      <c r="DW133" s="36">
        <v>0</v>
      </c>
      <c r="DX133" s="36">
        <f t="shared" si="12"/>
        <v>15688.553550353876</v>
      </c>
      <c r="DY133" s="36">
        <v>0</v>
      </c>
      <c r="DZ133" s="36">
        <v>0</v>
      </c>
      <c r="EA133" s="36">
        <f>SUM(DY133:DZ133)</f>
        <v>0</v>
      </c>
      <c r="EB133" s="36">
        <v>6636.551451121656</v>
      </c>
      <c r="EC133" s="36">
        <v>0</v>
      </c>
      <c r="ED133" s="36">
        <f>SUM(EB133:EC133)</f>
        <v>6636.551451121656</v>
      </c>
      <c r="EE133" s="36">
        <v>0</v>
      </c>
      <c r="EF133" s="36">
        <v>0</v>
      </c>
      <c r="EG133" s="36">
        <f>SUM(ED133:EF133)</f>
        <v>6636.551451121656</v>
      </c>
      <c r="EH133" s="36">
        <v>65007.96251695671</v>
      </c>
      <c r="EI133" s="36">
        <v>-47.67747712449208</v>
      </c>
      <c r="EJ133" s="36">
        <f>SUM(EH133:EI133)</f>
        <v>64960.28503983222</v>
      </c>
      <c r="EK133" s="36">
        <f t="shared" si="13"/>
        <v>71596.83649095388</v>
      </c>
      <c r="EL133" s="36">
        <f t="shared" si="14"/>
        <v>87285.39004130775</v>
      </c>
    </row>
    <row r="134" spans="1:142" ht="12.75" customHeight="1">
      <c r="A134" s="21">
        <v>126</v>
      </c>
      <c r="B134" s="8" t="s">
        <v>500</v>
      </c>
      <c r="C134" s="4" t="s">
        <v>501</v>
      </c>
      <c r="D134" s="36">
        <v>0.032796617765802255</v>
      </c>
      <c r="E134" s="36">
        <v>0.00881555293073791</v>
      </c>
      <c r="F134" s="36">
        <v>0</v>
      </c>
      <c r="G134" s="36">
        <v>0.004719719193450142</v>
      </c>
      <c r="H134" s="36">
        <v>0.002</v>
      </c>
      <c r="I134" s="36">
        <v>0.07326013365200712</v>
      </c>
      <c r="J134" s="36">
        <v>0</v>
      </c>
      <c r="K134" s="36">
        <v>0.0011504957291770866</v>
      </c>
      <c r="L134" s="36">
        <v>0</v>
      </c>
      <c r="M134" s="36">
        <v>0.7332662247622532</v>
      </c>
      <c r="N134" s="36">
        <v>0.40683146114011176</v>
      </c>
      <c r="O134" s="36">
        <v>1395.894807170458</v>
      </c>
      <c r="P134" s="36">
        <v>73.48532735803745</v>
      </c>
      <c r="Q134" s="36">
        <v>0.19330614491553896</v>
      </c>
      <c r="R134" s="36">
        <v>0</v>
      </c>
      <c r="S134" s="36">
        <v>0.3394117599860092</v>
      </c>
      <c r="T134" s="36">
        <v>0</v>
      </c>
      <c r="U134" s="36">
        <v>0</v>
      </c>
      <c r="V134" s="36">
        <v>0</v>
      </c>
      <c r="W134" s="36">
        <v>0</v>
      </c>
      <c r="X134" s="36">
        <v>0</v>
      </c>
      <c r="Y134" s="36">
        <v>0</v>
      </c>
      <c r="Z134" s="36">
        <v>0</v>
      </c>
      <c r="AA134" s="36">
        <v>0</v>
      </c>
      <c r="AB134" s="36">
        <v>0</v>
      </c>
      <c r="AC134" s="36">
        <v>0</v>
      </c>
      <c r="AD134" s="36">
        <v>0</v>
      </c>
      <c r="AE134" s="36">
        <v>0</v>
      </c>
      <c r="AF134" s="36">
        <v>0</v>
      </c>
      <c r="AG134" s="36">
        <v>0</v>
      </c>
      <c r="AH134" s="36">
        <v>0</v>
      </c>
      <c r="AI134" s="36">
        <v>0</v>
      </c>
      <c r="AJ134" s="36">
        <v>0</v>
      </c>
      <c r="AK134" s="36">
        <v>0</v>
      </c>
      <c r="AL134" s="36">
        <v>0</v>
      </c>
      <c r="AM134" s="36">
        <v>0</v>
      </c>
      <c r="AN134" s="36">
        <v>0</v>
      </c>
      <c r="AO134" s="36">
        <v>0</v>
      </c>
      <c r="AP134" s="36">
        <v>0</v>
      </c>
      <c r="AQ134" s="36">
        <v>0</v>
      </c>
      <c r="AR134" s="36">
        <v>0</v>
      </c>
      <c r="AS134" s="36">
        <v>0</v>
      </c>
      <c r="AT134" s="36">
        <v>0</v>
      </c>
      <c r="AU134" s="36">
        <v>0</v>
      </c>
      <c r="AV134" s="36">
        <v>0</v>
      </c>
      <c r="AW134" s="36">
        <v>0</v>
      </c>
      <c r="AX134" s="36">
        <v>0</v>
      </c>
      <c r="AY134" s="36">
        <v>0</v>
      </c>
      <c r="AZ134" s="36">
        <v>0</v>
      </c>
      <c r="BA134" s="36">
        <v>0</v>
      </c>
      <c r="BB134" s="36">
        <v>0</v>
      </c>
      <c r="BC134" s="36">
        <v>0</v>
      </c>
      <c r="BD134" s="36">
        <v>0</v>
      </c>
      <c r="BE134" s="36">
        <v>0</v>
      </c>
      <c r="BF134" s="36">
        <v>0</v>
      </c>
      <c r="BG134" s="36">
        <v>0</v>
      </c>
      <c r="BH134" s="36">
        <v>0</v>
      </c>
      <c r="BI134" s="36">
        <v>0</v>
      </c>
      <c r="BJ134" s="36">
        <v>0</v>
      </c>
      <c r="BK134" s="36">
        <v>0</v>
      </c>
      <c r="BL134" s="36">
        <v>0.0233374669519208</v>
      </c>
      <c r="BM134" s="36">
        <v>0</v>
      </c>
      <c r="BN134" s="36">
        <v>0</v>
      </c>
      <c r="BO134" s="36">
        <v>0</v>
      </c>
      <c r="BP134" s="36">
        <v>0</v>
      </c>
      <c r="BQ134" s="36">
        <v>0</v>
      </c>
      <c r="BR134" s="36">
        <v>0</v>
      </c>
      <c r="BS134" s="36">
        <v>0.20833936912424067</v>
      </c>
      <c r="BT134" s="36">
        <v>0</v>
      </c>
      <c r="BU134" s="36">
        <v>0.021983614579883654</v>
      </c>
      <c r="BV134" s="36">
        <v>4.863551667407856</v>
      </c>
      <c r="BW134" s="36">
        <v>142.36633681196298</v>
      </c>
      <c r="BX134" s="36">
        <v>110.07859963403672</v>
      </c>
      <c r="BY134" s="36">
        <v>0.431403242597696</v>
      </c>
      <c r="BZ134" s="36">
        <v>414.5072825031333</v>
      </c>
      <c r="CA134" s="36">
        <v>106.35142578701337</v>
      </c>
      <c r="CB134" s="36">
        <v>0</v>
      </c>
      <c r="CC134" s="36">
        <v>277.67855274157074</v>
      </c>
      <c r="CD134" s="36">
        <v>56.44422303884922</v>
      </c>
      <c r="CE134" s="36">
        <v>0</v>
      </c>
      <c r="CF134" s="36">
        <v>24.09041636264577</v>
      </c>
      <c r="CG134" s="36">
        <v>3.9661054636272826</v>
      </c>
      <c r="CH134" s="36">
        <v>65.58941653473593</v>
      </c>
      <c r="CI134" s="36">
        <v>9.34850314217419</v>
      </c>
      <c r="CJ134" s="36">
        <v>261.76277320315256</v>
      </c>
      <c r="CK134" s="36">
        <v>0</v>
      </c>
      <c r="CL134" s="36">
        <v>0</v>
      </c>
      <c r="CM134" s="36">
        <v>479.6656782242301</v>
      </c>
      <c r="CN134" s="36">
        <v>0.7423070652963276</v>
      </c>
      <c r="CO134" s="36">
        <v>0</v>
      </c>
      <c r="CP134" s="36">
        <v>0.002765725905430172</v>
      </c>
      <c r="CQ134" s="36">
        <v>5.705320864416876</v>
      </c>
      <c r="CR134" s="36">
        <v>492.4223976102521</v>
      </c>
      <c r="CS134" s="36">
        <v>0.021507410929244825</v>
      </c>
      <c r="CT134" s="36">
        <v>0.38377500256356417</v>
      </c>
      <c r="CU134" s="36">
        <v>1547.2188801546133</v>
      </c>
      <c r="CV134" s="36">
        <v>0</v>
      </c>
      <c r="CW134" s="36">
        <v>0</v>
      </c>
      <c r="CX134" s="36">
        <v>0.693074620069536</v>
      </c>
      <c r="CY134" s="36">
        <v>0</v>
      </c>
      <c r="CZ134" s="36">
        <v>0.21021984531878896</v>
      </c>
      <c r="DA134" s="36">
        <v>3.3801557769074964</v>
      </c>
      <c r="DB134" s="36">
        <v>9.891624992468506</v>
      </c>
      <c r="DC134" s="36">
        <v>0</v>
      </c>
      <c r="DD134" s="36">
        <v>0.06990187546693491</v>
      </c>
      <c r="DE134" s="36">
        <v>0.3986713663636511</v>
      </c>
      <c r="DF134" s="36">
        <v>0</v>
      </c>
      <c r="DG134" s="36">
        <v>116.47422233384435</v>
      </c>
      <c r="DH134" s="36">
        <v>0</v>
      </c>
      <c r="DI134" s="36">
        <v>0</v>
      </c>
      <c r="DJ134" s="36">
        <v>9.885335627709349</v>
      </c>
      <c r="DK134" s="36">
        <v>0</v>
      </c>
      <c r="DL134" s="36">
        <v>0.032324570936848054</v>
      </c>
      <c r="DM134" s="36">
        <v>0</v>
      </c>
      <c r="DN134" s="36">
        <v>0</v>
      </c>
      <c r="DO134" s="36">
        <v>0</v>
      </c>
      <c r="DP134" s="36">
        <v>0</v>
      </c>
      <c r="DQ134" s="36">
        <v>0</v>
      </c>
      <c r="DR134" s="36">
        <v>0.007414066736939886</v>
      </c>
      <c r="DS134" s="36">
        <v>0</v>
      </c>
      <c r="DT134" s="36">
        <v>0</v>
      </c>
      <c r="DU134" s="36">
        <v>90.65446838509857</v>
      </c>
      <c r="DV134" s="36">
        <v>2.0478812535862017</v>
      </c>
      <c r="DW134" s="36">
        <v>0</v>
      </c>
      <c r="DX134" s="36">
        <f t="shared" si="12"/>
        <v>5708.815869994849</v>
      </c>
      <c r="DY134" s="36">
        <v>0</v>
      </c>
      <c r="DZ134" s="36">
        <v>0</v>
      </c>
      <c r="EA134" s="36">
        <f>SUM(DY134:DZ134)</f>
        <v>0</v>
      </c>
      <c r="EB134" s="36">
        <v>0</v>
      </c>
      <c r="EC134" s="36">
        <v>0</v>
      </c>
      <c r="ED134" s="36">
        <f>SUM(EB134:EC134)</f>
        <v>0</v>
      </c>
      <c r="EE134" s="36">
        <v>0</v>
      </c>
      <c r="EF134" s="36">
        <v>0</v>
      </c>
      <c r="EG134" s="36">
        <f>SUM(ED134:EF134)</f>
        <v>0</v>
      </c>
      <c r="EH134" s="36">
        <v>30032.253000000004</v>
      </c>
      <c r="EI134" s="36">
        <v>-12.795743505197567</v>
      </c>
      <c r="EJ134" s="36">
        <f>SUM(EH134:EI134)</f>
        <v>30019.457256494807</v>
      </c>
      <c r="EK134" s="36">
        <f t="shared" si="13"/>
        <v>30019.457256494807</v>
      </c>
      <c r="EL134" s="36">
        <f t="shared" si="14"/>
        <v>35728.27312648966</v>
      </c>
    </row>
    <row r="135" spans="1:142" ht="12.75" customHeight="1">
      <c r="A135" s="21">
        <v>127</v>
      </c>
      <c r="B135" s="8" t="s">
        <v>502</v>
      </c>
      <c r="C135" s="4" t="s">
        <v>503</v>
      </c>
      <c r="D135" s="36">
        <v>6.066265250276913</v>
      </c>
      <c r="E135" s="36">
        <v>1.2736748584312347</v>
      </c>
      <c r="F135" s="36">
        <v>1.37840872664469</v>
      </c>
      <c r="G135" s="36">
        <v>1.6696479744077568</v>
      </c>
      <c r="H135" s="36">
        <v>0.5421286654019365</v>
      </c>
      <c r="I135" s="36">
        <v>5.810593371184711</v>
      </c>
      <c r="J135" s="36">
        <v>5.84909227753463</v>
      </c>
      <c r="K135" s="36">
        <v>1.1235326261210774</v>
      </c>
      <c r="L135" s="36">
        <v>0</v>
      </c>
      <c r="M135" s="36">
        <v>1.4854128468191117</v>
      </c>
      <c r="N135" s="36">
        <v>35.881994879989875</v>
      </c>
      <c r="O135" s="36">
        <v>453.0813262277932</v>
      </c>
      <c r="P135" s="36">
        <v>71.92824897247829</v>
      </c>
      <c r="Q135" s="36">
        <v>183.74423100772756</v>
      </c>
      <c r="R135" s="36">
        <v>0</v>
      </c>
      <c r="S135" s="36">
        <v>33.63386163640667</v>
      </c>
      <c r="T135" s="36">
        <v>0</v>
      </c>
      <c r="U135" s="36">
        <v>0</v>
      </c>
      <c r="V135" s="36">
        <v>0</v>
      </c>
      <c r="W135" s="36">
        <v>0</v>
      </c>
      <c r="X135" s="36">
        <v>0</v>
      </c>
      <c r="Y135" s="36">
        <v>0</v>
      </c>
      <c r="Z135" s="36">
        <v>0</v>
      </c>
      <c r="AA135" s="36">
        <v>0</v>
      </c>
      <c r="AB135" s="36">
        <v>0</v>
      </c>
      <c r="AC135" s="36">
        <v>0</v>
      </c>
      <c r="AD135" s="36">
        <v>0</v>
      </c>
      <c r="AE135" s="36">
        <v>0</v>
      </c>
      <c r="AF135" s="36">
        <v>0</v>
      </c>
      <c r="AG135" s="36">
        <v>0</v>
      </c>
      <c r="AH135" s="36">
        <v>0</v>
      </c>
      <c r="AI135" s="36">
        <v>0</v>
      </c>
      <c r="AJ135" s="36">
        <v>0</v>
      </c>
      <c r="AK135" s="36">
        <v>0</v>
      </c>
      <c r="AL135" s="36">
        <v>0</v>
      </c>
      <c r="AM135" s="36">
        <v>0</v>
      </c>
      <c r="AN135" s="36">
        <v>0</v>
      </c>
      <c r="AO135" s="36">
        <v>0</v>
      </c>
      <c r="AP135" s="36">
        <v>0</v>
      </c>
      <c r="AQ135" s="36">
        <v>0</v>
      </c>
      <c r="AR135" s="36">
        <v>0</v>
      </c>
      <c r="AS135" s="36">
        <v>0</v>
      </c>
      <c r="AT135" s="36">
        <v>0</v>
      </c>
      <c r="AU135" s="36">
        <v>0</v>
      </c>
      <c r="AV135" s="36">
        <v>0</v>
      </c>
      <c r="AW135" s="36">
        <v>0</v>
      </c>
      <c r="AX135" s="36">
        <v>0</v>
      </c>
      <c r="AY135" s="36">
        <v>0</v>
      </c>
      <c r="AZ135" s="36">
        <v>0</v>
      </c>
      <c r="BA135" s="36">
        <v>0</v>
      </c>
      <c r="BB135" s="36">
        <v>0</v>
      </c>
      <c r="BC135" s="36">
        <v>0</v>
      </c>
      <c r="BD135" s="36">
        <v>0</v>
      </c>
      <c r="BE135" s="36">
        <v>0</v>
      </c>
      <c r="BF135" s="36">
        <v>0</v>
      </c>
      <c r="BG135" s="36">
        <v>0</v>
      </c>
      <c r="BH135" s="36">
        <v>0</v>
      </c>
      <c r="BI135" s="36">
        <v>0</v>
      </c>
      <c r="BJ135" s="36">
        <v>19.872761839359338</v>
      </c>
      <c r="BK135" s="36">
        <v>0</v>
      </c>
      <c r="BL135" s="36">
        <v>7.520920487248836</v>
      </c>
      <c r="BM135" s="36">
        <v>0</v>
      </c>
      <c r="BN135" s="36">
        <v>0</v>
      </c>
      <c r="BO135" s="36">
        <v>0</v>
      </c>
      <c r="BP135" s="36">
        <v>0</v>
      </c>
      <c r="BQ135" s="36">
        <v>0</v>
      </c>
      <c r="BR135" s="36">
        <v>2.082369122336499</v>
      </c>
      <c r="BS135" s="36">
        <v>16.402105077432374</v>
      </c>
      <c r="BT135" s="36">
        <v>0</v>
      </c>
      <c r="BU135" s="36">
        <v>5446.633394296365</v>
      </c>
      <c r="BV135" s="36">
        <v>0</v>
      </c>
      <c r="BW135" s="36">
        <v>156.0825046178348</v>
      </c>
      <c r="BX135" s="36">
        <v>6834.4120086627345</v>
      </c>
      <c r="BY135" s="36">
        <v>16.647714191686102</v>
      </c>
      <c r="BZ135" s="36">
        <v>4241.563847917322</v>
      </c>
      <c r="CA135" s="36">
        <v>890.53737967362</v>
      </c>
      <c r="CB135" s="36">
        <v>0</v>
      </c>
      <c r="CC135" s="36">
        <v>3658.2448726856737</v>
      </c>
      <c r="CD135" s="36">
        <v>6941.873303227319</v>
      </c>
      <c r="CE135" s="36">
        <v>1856.5321779083702</v>
      </c>
      <c r="CF135" s="36">
        <v>1098.65223507823</v>
      </c>
      <c r="CG135" s="36">
        <v>4421.618938563466</v>
      </c>
      <c r="CH135" s="36">
        <v>990.1183056203236</v>
      </c>
      <c r="CI135" s="36">
        <v>96.70410046724358</v>
      </c>
      <c r="CJ135" s="36">
        <v>815.3510673286977</v>
      </c>
      <c r="CK135" s="36">
        <v>483.00318268786134</v>
      </c>
      <c r="CL135" s="36">
        <v>0.05224924039552003</v>
      </c>
      <c r="CM135" s="36">
        <v>389.41946846180747</v>
      </c>
      <c r="CN135" s="36">
        <v>4293.62475310142</v>
      </c>
      <c r="CO135" s="36">
        <v>2.5472337045705897</v>
      </c>
      <c r="CP135" s="36">
        <v>0</v>
      </c>
      <c r="CQ135" s="36">
        <v>3.6693802566292977</v>
      </c>
      <c r="CR135" s="36">
        <v>1022.3212200373966</v>
      </c>
      <c r="CS135" s="36">
        <v>5.246127042898057</v>
      </c>
      <c r="CT135" s="36">
        <v>18.34107857696017</v>
      </c>
      <c r="CU135" s="36">
        <v>4219.269791540922</v>
      </c>
      <c r="CV135" s="36">
        <v>1406.8534475678325</v>
      </c>
      <c r="CW135" s="36">
        <v>167.62338022968225</v>
      </c>
      <c r="CX135" s="36">
        <v>15.371230326806758</v>
      </c>
      <c r="CY135" s="36">
        <v>18.43906983747561</v>
      </c>
      <c r="CZ135" s="36">
        <v>39.88737694602422</v>
      </c>
      <c r="DA135" s="36">
        <v>65.75135429245904</v>
      </c>
      <c r="DB135" s="36">
        <v>594.958169353858</v>
      </c>
      <c r="DC135" s="36">
        <v>2.261792426017354</v>
      </c>
      <c r="DD135" s="36">
        <v>6.706502709623381</v>
      </c>
      <c r="DE135" s="36">
        <v>47.43572408251258</v>
      </c>
      <c r="DF135" s="36">
        <v>99.43222553272535</v>
      </c>
      <c r="DG135" s="36">
        <v>4135.54807996864</v>
      </c>
      <c r="DH135" s="36">
        <v>0</v>
      </c>
      <c r="DI135" s="36">
        <v>0</v>
      </c>
      <c r="DJ135" s="36">
        <v>1178.2483515257668</v>
      </c>
      <c r="DK135" s="36">
        <v>12.111508527042455</v>
      </c>
      <c r="DL135" s="36">
        <v>20.418313977817895</v>
      </c>
      <c r="DM135" s="36">
        <v>0.00493724384309086</v>
      </c>
      <c r="DN135" s="36">
        <v>0.5553681630155826</v>
      </c>
      <c r="DO135" s="36">
        <v>0</v>
      </c>
      <c r="DP135" s="36">
        <v>5.807311898096567</v>
      </c>
      <c r="DQ135" s="36">
        <v>0.0012465874014893226</v>
      </c>
      <c r="DR135" s="36">
        <v>28.995031835171506</v>
      </c>
      <c r="DS135" s="36">
        <v>0</v>
      </c>
      <c r="DT135" s="36">
        <v>0.4742644283948797</v>
      </c>
      <c r="DU135" s="36">
        <v>330.9693914029157</v>
      </c>
      <c r="DV135" s="36">
        <v>438.9367732106104</v>
      </c>
      <c r="DW135" s="36">
        <v>0</v>
      </c>
      <c r="DX135" s="36">
        <f t="shared" si="12"/>
        <v>57368.60376281109</v>
      </c>
      <c r="DY135" s="36">
        <v>0</v>
      </c>
      <c r="DZ135" s="36">
        <v>0</v>
      </c>
      <c r="EA135" s="36">
        <f>SUM(DY135:DZ135)</f>
        <v>0</v>
      </c>
      <c r="EB135" s="36">
        <v>0</v>
      </c>
      <c r="EC135" s="36">
        <v>0</v>
      </c>
      <c r="ED135" s="36">
        <f>SUM(EB135:EC135)</f>
        <v>0</v>
      </c>
      <c r="EE135" s="36">
        <v>0</v>
      </c>
      <c r="EF135" s="36">
        <v>0</v>
      </c>
      <c r="EG135" s="36">
        <f>SUM(ED135:EF135)</f>
        <v>0</v>
      </c>
      <c r="EH135" s="36">
        <v>0</v>
      </c>
      <c r="EI135" s="36">
        <v>-324.14596743979826</v>
      </c>
      <c r="EJ135" s="36">
        <f>SUM(EH135:EI135)</f>
        <v>-324.14596743979826</v>
      </c>
      <c r="EK135" s="36">
        <f t="shared" si="13"/>
        <v>-324.14596743979826</v>
      </c>
      <c r="EL135" s="36">
        <f t="shared" si="14"/>
        <v>57044.457795371294</v>
      </c>
    </row>
    <row r="136" spans="1:142" ht="12.75" customHeight="1">
      <c r="A136" s="21">
        <v>128</v>
      </c>
      <c r="B136" s="8" t="s">
        <v>504</v>
      </c>
      <c r="C136" s="4" t="s">
        <v>505</v>
      </c>
      <c r="D136" s="36">
        <v>0.7230663415476525</v>
      </c>
      <c r="E136" s="36">
        <v>0.02986688105116449</v>
      </c>
      <c r="F136" s="36">
        <v>0.3364858772848853</v>
      </c>
      <c r="G136" s="36">
        <v>0.1444127680570638</v>
      </c>
      <c r="H136" s="36">
        <v>0.023804879081135856</v>
      </c>
      <c r="I136" s="36">
        <v>1.7527258679458066</v>
      </c>
      <c r="J136" s="36">
        <v>0.4904091423498507</v>
      </c>
      <c r="K136" s="36">
        <v>0.4112885683208237</v>
      </c>
      <c r="L136" s="36">
        <v>0</v>
      </c>
      <c r="M136" s="36">
        <v>0</v>
      </c>
      <c r="N136" s="36">
        <v>21.220629462998527</v>
      </c>
      <c r="O136" s="36">
        <v>253.92118294085938</v>
      </c>
      <c r="P136" s="36">
        <v>152.281536011603</v>
      </c>
      <c r="Q136" s="36">
        <v>10.09300456737488</v>
      </c>
      <c r="R136" s="36">
        <v>1.2842426214179004</v>
      </c>
      <c r="S136" s="36">
        <v>0</v>
      </c>
      <c r="T136" s="36">
        <v>1.182696492247571</v>
      </c>
      <c r="U136" s="36">
        <v>2.9854450599367164</v>
      </c>
      <c r="V136" s="36">
        <v>29.389475216745765</v>
      </c>
      <c r="W136" s="36">
        <v>2.936223486747516</v>
      </c>
      <c r="X136" s="36">
        <v>0.0010839134440252648</v>
      </c>
      <c r="Y136" s="36">
        <v>1.1488066414589524</v>
      </c>
      <c r="Z136" s="36">
        <v>0.9933751659501142</v>
      </c>
      <c r="AA136" s="36">
        <v>0.7133342117864196</v>
      </c>
      <c r="AB136" s="36">
        <v>0.07697448840885937</v>
      </c>
      <c r="AC136" s="36">
        <v>2.9912675334004257</v>
      </c>
      <c r="AD136" s="36">
        <v>0.218759345561659</v>
      </c>
      <c r="AE136" s="36">
        <v>6.633206450784204</v>
      </c>
      <c r="AF136" s="36">
        <v>26.45046151728983</v>
      </c>
      <c r="AG136" s="36">
        <v>19.059659784215373</v>
      </c>
      <c r="AH136" s="36">
        <v>3.459849818930699</v>
      </c>
      <c r="AI136" s="36">
        <v>14.382709693216036</v>
      </c>
      <c r="AJ136" s="36">
        <v>0.2928032976938962</v>
      </c>
      <c r="AK136" s="36">
        <v>5.639390616061082</v>
      </c>
      <c r="AL136" s="36">
        <v>3.377502390614262</v>
      </c>
      <c r="AM136" s="36">
        <v>0.9593431910339303</v>
      </c>
      <c r="AN136" s="36">
        <v>2.310239411184614</v>
      </c>
      <c r="AO136" s="36">
        <v>0</v>
      </c>
      <c r="AP136" s="36">
        <v>22.588443563097176</v>
      </c>
      <c r="AQ136" s="36">
        <v>0</v>
      </c>
      <c r="AR136" s="36">
        <v>0.3818362561463084</v>
      </c>
      <c r="AS136" s="36">
        <v>1.6526948919768685</v>
      </c>
      <c r="AT136" s="36">
        <v>9.422476548587968</v>
      </c>
      <c r="AU136" s="36">
        <v>16.23935728645831</v>
      </c>
      <c r="AV136" s="36">
        <v>4.126898034712341</v>
      </c>
      <c r="AW136" s="36">
        <v>7.499675543159882</v>
      </c>
      <c r="AX136" s="36">
        <v>78.60097770864351</v>
      </c>
      <c r="AY136" s="36">
        <v>0</v>
      </c>
      <c r="AZ136" s="36">
        <v>14.317016653082252</v>
      </c>
      <c r="BA136" s="36">
        <v>0.22184415716217495</v>
      </c>
      <c r="BB136" s="36">
        <v>8.481922835910702</v>
      </c>
      <c r="BC136" s="36">
        <v>1.7381800005299188</v>
      </c>
      <c r="BD136" s="36">
        <v>9.683986588313555</v>
      </c>
      <c r="BE136" s="36">
        <v>6.529835690620433</v>
      </c>
      <c r="BF136" s="36">
        <v>6.258832611811092</v>
      </c>
      <c r="BG136" s="36">
        <v>17.60741275876469</v>
      </c>
      <c r="BH136" s="36">
        <v>11.575647698332174</v>
      </c>
      <c r="BI136" s="36">
        <v>87.14627401925996</v>
      </c>
      <c r="BJ136" s="36">
        <v>71.50303357763342</v>
      </c>
      <c r="BK136" s="36">
        <v>16.647379235078905</v>
      </c>
      <c r="BL136" s="36">
        <v>5.4502806338138905</v>
      </c>
      <c r="BM136" s="36">
        <v>4.821751661868799</v>
      </c>
      <c r="BN136" s="36">
        <v>0.6233934471534426</v>
      </c>
      <c r="BO136" s="36">
        <v>0.12156737902658947</v>
      </c>
      <c r="BP136" s="36">
        <v>61.55626428703791</v>
      </c>
      <c r="BQ136" s="36">
        <v>8.82117184606742</v>
      </c>
      <c r="BR136" s="36">
        <v>47.0234699820618</v>
      </c>
      <c r="BS136" s="36">
        <v>2.452690046577912</v>
      </c>
      <c r="BT136" s="36">
        <v>49.363831458153996</v>
      </c>
      <c r="BU136" s="36">
        <v>0.0010433018566993932</v>
      </c>
      <c r="BV136" s="36">
        <v>114.1936327272084</v>
      </c>
      <c r="BW136" s="36">
        <v>81.95163659007082</v>
      </c>
      <c r="BX136" s="36">
        <v>82.86308231466299</v>
      </c>
      <c r="BY136" s="36">
        <v>14.557269565056398</v>
      </c>
      <c r="BZ136" s="36">
        <v>254.27133405046735</v>
      </c>
      <c r="CA136" s="36">
        <v>49.87706217432311</v>
      </c>
      <c r="CB136" s="36">
        <v>3.2079572762355753</v>
      </c>
      <c r="CC136" s="36">
        <v>1567.9110465906354</v>
      </c>
      <c r="CD136" s="36">
        <v>794.7469417104195</v>
      </c>
      <c r="CE136" s="36">
        <v>1391.2556220910012</v>
      </c>
      <c r="CF136" s="36">
        <v>320.2043445036628</v>
      </c>
      <c r="CG136" s="36">
        <v>80.30494243967557</v>
      </c>
      <c r="CH136" s="36">
        <v>1124.7828730769493</v>
      </c>
      <c r="CI136" s="36">
        <v>493.2779332758807</v>
      </c>
      <c r="CJ136" s="36">
        <v>58.09013038789214</v>
      </c>
      <c r="CK136" s="36">
        <v>2842.8582402537704</v>
      </c>
      <c r="CL136" s="36">
        <v>1.3946295271226987</v>
      </c>
      <c r="CM136" s="36">
        <v>173.7594098740274</v>
      </c>
      <c r="CN136" s="36">
        <v>16.425180225501556</v>
      </c>
      <c r="CO136" s="36">
        <v>0.8736179074452846</v>
      </c>
      <c r="CP136" s="36">
        <v>2.132426267151811</v>
      </c>
      <c r="CQ136" s="36">
        <v>97.92387757270896</v>
      </c>
      <c r="CR136" s="36">
        <v>532.9423381692319</v>
      </c>
      <c r="CS136" s="36">
        <v>1.3401480209604903</v>
      </c>
      <c r="CT136" s="36">
        <v>3.509884421376096</v>
      </c>
      <c r="CU136" s="36">
        <v>4341.333362081397</v>
      </c>
      <c r="CV136" s="36">
        <v>0</v>
      </c>
      <c r="CW136" s="36">
        <v>0</v>
      </c>
      <c r="CX136" s="36">
        <v>0.06347116950429085</v>
      </c>
      <c r="CY136" s="36">
        <v>6.816136962398296</v>
      </c>
      <c r="CZ136" s="36">
        <v>25.30217720877785</v>
      </c>
      <c r="DA136" s="36">
        <v>8.554400643047174</v>
      </c>
      <c r="DB136" s="36">
        <v>288.0452327440075</v>
      </c>
      <c r="DC136" s="36">
        <v>0.0972904123389924</v>
      </c>
      <c r="DD136" s="36">
        <v>2.2111795347596392</v>
      </c>
      <c r="DE136" s="36">
        <v>17.398242002304507</v>
      </c>
      <c r="DF136" s="36">
        <v>89.88500931250366</v>
      </c>
      <c r="DG136" s="36">
        <v>8069.20487459677</v>
      </c>
      <c r="DH136" s="36">
        <v>0</v>
      </c>
      <c r="DI136" s="36">
        <v>0</v>
      </c>
      <c r="DJ136" s="36">
        <v>1167.8006026827588</v>
      </c>
      <c r="DK136" s="36">
        <v>4.28965318109278</v>
      </c>
      <c r="DL136" s="36">
        <v>19.07273700660515</v>
      </c>
      <c r="DM136" s="36">
        <v>0.021764223963720877</v>
      </c>
      <c r="DN136" s="36">
        <v>0.9018931687396109</v>
      </c>
      <c r="DO136" s="36">
        <v>0</v>
      </c>
      <c r="DP136" s="36">
        <v>7.8683696245370545</v>
      </c>
      <c r="DQ136" s="36">
        <v>0</v>
      </c>
      <c r="DR136" s="36">
        <v>49.363860865598824</v>
      </c>
      <c r="DS136" s="36">
        <v>0</v>
      </c>
      <c r="DT136" s="36">
        <v>0.004354935772094462</v>
      </c>
      <c r="DU136" s="36">
        <v>483.3504451382635</v>
      </c>
      <c r="DV136" s="36">
        <v>78.40377024787163</v>
      </c>
      <c r="DW136" s="36">
        <v>0</v>
      </c>
      <c r="DX136" s="36">
        <f t="shared" si="12"/>
        <v>25905.01884211595</v>
      </c>
      <c r="DY136" s="36">
        <v>0</v>
      </c>
      <c r="DZ136" s="36">
        <v>0</v>
      </c>
      <c r="EA136" s="36">
        <f>SUM(DY136:DZ136)</f>
        <v>0</v>
      </c>
      <c r="EB136" s="36">
        <v>0</v>
      </c>
      <c r="EC136" s="36">
        <v>0</v>
      </c>
      <c r="ED136" s="36">
        <f>SUM(EB136:EC136)</f>
        <v>0</v>
      </c>
      <c r="EE136" s="36">
        <v>0</v>
      </c>
      <c r="EF136" s="36">
        <v>0</v>
      </c>
      <c r="EG136" s="36">
        <f>SUM(ED136:EF136)</f>
        <v>0</v>
      </c>
      <c r="EH136" s="36">
        <v>0</v>
      </c>
      <c r="EI136" s="36">
        <v>-14.716289985495546</v>
      </c>
      <c r="EJ136" s="36">
        <f>SUM(EH136:EI136)</f>
        <v>-14.716289985495546</v>
      </c>
      <c r="EK136" s="36">
        <f t="shared" si="13"/>
        <v>-14.716289985495546</v>
      </c>
      <c r="EL136" s="36">
        <f t="shared" si="14"/>
        <v>25890.302552130455</v>
      </c>
    </row>
    <row r="137" spans="1:142" ht="12.75" customHeight="1">
      <c r="A137" s="21">
        <v>129</v>
      </c>
      <c r="B137" s="8" t="s">
        <v>506</v>
      </c>
      <c r="C137" s="4" t="s">
        <v>507</v>
      </c>
      <c r="D137" s="36">
        <v>0.19428756569615085</v>
      </c>
      <c r="E137" s="36">
        <v>0.007820220209499918</v>
      </c>
      <c r="F137" s="36">
        <v>0.0214712021015721</v>
      </c>
      <c r="G137" s="36">
        <v>0.021219881762045673</v>
      </c>
      <c r="H137" s="36">
        <v>0.006435938125435247</v>
      </c>
      <c r="I137" s="36">
        <v>0.8073405316611368</v>
      </c>
      <c r="J137" s="36">
        <v>0.11343902059275267</v>
      </c>
      <c r="K137" s="36">
        <v>24.103993835045628</v>
      </c>
      <c r="L137" s="36">
        <v>0</v>
      </c>
      <c r="M137" s="36">
        <v>0</v>
      </c>
      <c r="N137" s="36">
        <v>9.476009666873614</v>
      </c>
      <c r="O137" s="36">
        <v>8.638647423389559</v>
      </c>
      <c r="P137" s="36">
        <v>8.190274936794912</v>
      </c>
      <c r="Q137" s="36">
        <v>2.1305383587193525</v>
      </c>
      <c r="R137" s="36">
        <v>0</v>
      </c>
      <c r="S137" s="36">
        <v>0</v>
      </c>
      <c r="T137" s="36">
        <v>0</v>
      </c>
      <c r="U137" s="36">
        <v>0</v>
      </c>
      <c r="V137" s="36">
        <v>0</v>
      </c>
      <c r="W137" s="36">
        <v>0</v>
      </c>
      <c r="X137" s="36">
        <v>0</v>
      </c>
      <c r="Y137" s="36">
        <v>0</v>
      </c>
      <c r="Z137" s="36">
        <v>0</v>
      </c>
      <c r="AA137" s="36">
        <v>0</v>
      </c>
      <c r="AB137" s="36">
        <v>0</v>
      </c>
      <c r="AC137" s="36">
        <v>0</v>
      </c>
      <c r="AD137" s="36">
        <v>0</v>
      </c>
      <c r="AE137" s="36">
        <v>0</v>
      </c>
      <c r="AF137" s="36">
        <v>0</v>
      </c>
      <c r="AG137" s="36">
        <v>0</v>
      </c>
      <c r="AH137" s="36">
        <v>0</v>
      </c>
      <c r="AI137" s="36">
        <v>0</v>
      </c>
      <c r="AJ137" s="36">
        <v>0</v>
      </c>
      <c r="AK137" s="36">
        <v>0</v>
      </c>
      <c r="AL137" s="36">
        <v>0</v>
      </c>
      <c r="AM137" s="36">
        <v>0</v>
      </c>
      <c r="AN137" s="36">
        <v>0</v>
      </c>
      <c r="AO137" s="36">
        <v>0</v>
      </c>
      <c r="AP137" s="36">
        <v>0</v>
      </c>
      <c r="AQ137" s="36">
        <v>0</v>
      </c>
      <c r="AR137" s="36">
        <v>0</v>
      </c>
      <c r="AS137" s="36">
        <v>0</v>
      </c>
      <c r="AT137" s="36">
        <v>0</v>
      </c>
      <c r="AU137" s="36">
        <v>0</v>
      </c>
      <c r="AV137" s="36">
        <v>0</v>
      </c>
      <c r="AW137" s="36">
        <v>0</v>
      </c>
      <c r="AX137" s="36">
        <v>0</v>
      </c>
      <c r="AY137" s="36">
        <v>0</v>
      </c>
      <c r="AZ137" s="36">
        <v>0</v>
      </c>
      <c r="BA137" s="36">
        <v>0</v>
      </c>
      <c r="BB137" s="36">
        <v>0</v>
      </c>
      <c r="BC137" s="36">
        <v>0</v>
      </c>
      <c r="BD137" s="36">
        <v>0</v>
      </c>
      <c r="BE137" s="36">
        <v>0</v>
      </c>
      <c r="BF137" s="36">
        <v>0</v>
      </c>
      <c r="BG137" s="36">
        <v>0</v>
      </c>
      <c r="BH137" s="36">
        <v>0</v>
      </c>
      <c r="BI137" s="36">
        <v>0</v>
      </c>
      <c r="BJ137" s="36">
        <v>0</v>
      </c>
      <c r="BK137" s="36">
        <v>0</v>
      </c>
      <c r="BL137" s="36">
        <v>0</v>
      </c>
      <c r="BM137" s="36">
        <v>0</v>
      </c>
      <c r="BN137" s="36">
        <v>0</v>
      </c>
      <c r="BO137" s="36">
        <v>0</v>
      </c>
      <c r="BP137" s="36">
        <v>0</v>
      </c>
      <c r="BQ137" s="36">
        <v>0</v>
      </c>
      <c r="BR137" s="36">
        <v>0</v>
      </c>
      <c r="BS137" s="36">
        <v>0</v>
      </c>
      <c r="BT137" s="36">
        <v>0</v>
      </c>
      <c r="BU137" s="36">
        <v>0</v>
      </c>
      <c r="BV137" s="36">
        <v>0</v>
      </c>
      <c r="BW137" s="36">
        <v>0</v>
      </c>
      <c r="BX137" s="36">
        <v>33.489254701156774</v>
      </c>
      <c r="BY137" s="36">
        <v>14.198577160920175</v>
      </c>
      <c r="BZ137" s="36">
        <v>0</v>
      </c>
      <c r="CA137" s="36">
        <v>0</v>
      </c>
      <c r="CB137" s="36">
        <v>0</v>
      </c>
      <c r="CC137" s="36">
        <v>17.939970318416854</v>
      </c>
      <c r="CD137" s="36">
        <v>255.27893322061854</v>
      </c>
      <c r="CE137" s="36">
        <v>0</v>
      </c>
      <c r="CF137" s="36">
        <v>3031.8427042625062</v>
      </c>
      <c r="CG137" s="36">
        <v>0</v>
      </c>
      <c r="CH137" s="36">
        <v>110.31194798293812</v>
      </c>
      <c r="CI137" s="36">
        <v>13.966791943669897</v>
      </c>
      <c r="CJ137" s="36">
        <v>25.776372777531666</v>
      </c>
      <c r="CK137" s="36">
        <v>747.0002923485022</v>
      </c>
      <c r="CL137" s="36">
        <v>0</v>
      </c>
      <c r="CM137" s="36">
        <v>0</v>
      </c>
      <c r="CN137" s="36">
        <v>1.16059646172583</v>
      </c>
      <c r="CO137" s="36">
        <v>0</v>
      </c>
      <c r="CP137" s="36">
        <v>0</v>
      </c>
      <c r="CQ137" s="36">
        <v>0</v>
      </c>
      <c r="CR137" s="36">
        <v>14.131019219877933</v>
      </c>
      <c r="CS137" s="36">
        <v>0.14979033341459486</v>
      </c>
      <c r="CT137" s="36">
        <v>0.6976319654578553</v>
      </c>
      <c r="CU137" s="36">
        <v>333.05229898603807</v>
      </c>
      <c r="CV137" s="36">
        <v>168.96301010682942</v>
      </c>
      <c r="CW137" s="36">
        <v>60.352158585251466</v>
      </c>
      <c r="CX137" s="36">
        <v>0.14785091632622943</v>
      </c>
      <c r="CY137" s="36">
        <v>0.10301489810594726</v>
      </c>
      <c r="CZ137" s="36">
        <v>9.693584077749923</v>
      </c>
      <c r="DA137" s="36">
        <v>14.875717480298958</v>
      </c>
      <c r="DB137" s="36">
        <v>19.075376021631968</v>
      </c>
      <c r="DC137" s="36">
        <v>0</v>
      </c>
      <c r="DD137" s="36">
        <v>5.67679499547181</v>
      </c>
      <c r="DE137" s="36">
        <v>8.408146612432695</v>
      </c>
      <c r="DF137" s="36">
        <v>0</v>
      </c>
      <c r="DG137" s="36">
        <v>3416.436744794676</v>
      </c>
      <c r="DH137" s="36">
        <v>0</v>
      </c>
      <c r="DI137" s="36">
        <v>0</v>
      </c>
      <c r="DJ137" s="36">
        <v>450.7776595606163</v>
      </c>
      <c r="DK137" s="36">
        <v>0.35567465627504646</v>
      </c>
      <c r="DL137" s="36">
        <v>0.6539639413462945</v>
      </c>
      <c r="DM137" s="36">
        <v>0</v>
      </c>
      <c r="DN137" s="36">
        <v>0.08854790637393246</v>
      </c>
      <c r="DO137" s="36">
        <v>0</v>
      </c>
      <c r="DP137" s="36">
        <v>1.5806797324077895</v>
      </c>
      <c r="DQ137" s="36">
        <v>0</v>
      </c>
      <c r="DR137" s="36">
        <v>0.9408943943530126</v>
      </c>
      <c r="DS137" s="36">
        <v>0</v>
      </c>
      <c r="DT137" s="36">
        <v>0</v>
      </c>
      <c r="DU137" s="36">
        <v>386.55141798596236</v>
      </c>
      <c r="DV137" s="36">
        <v>104.07317616510444</v>
      </c>
      <c r="DW137" s="36">
        <v>0</v>
      </c>
      <c r="DX137" s="36">
        <f aca="true" t="shared" si="15" ref="DX137:DX168">SUM(D137:DW137)</f>
        <v>9301.462073094957</v>
      </c>
      <c r="DY137" s="36">
        <v>0</v>
      </c>
      <c r="DZ137" s="36">
        <v>0</v>
      </c>
      <c r="EA137" s="36">
        <f>SUM(DY137:DZ137)</f>
        <v>0</v>
      </c>
      <c r="EB137" s="36">
        <v>25316.748198089605</v>
      </c>
      <c r="EC137" s="36">
        <v>0</v>
      </c>
      <c r="ED137" s="36">
        <f>SUM(EB137:EC137)</f>
        <v>25316.748198089605</v>
      </c>
      <c r="EE137" s="36">
        <v>0</v>
      </c>
      <c r="EF137" s="36">
        <v>0</v>
      </c>
      <c r="EG137" s="36">
        <f>SUM(ED137:EF137)</f>
        <v>25316.748198089605</v>
      </c>
      <c r="EH137" s="36">
        <v>0</v>
      </c>
      <c r="EI137" s="36">
        <v>-10.765685699189204</v>
      </c>
      <c r="EJ137" s="36">
        <f>SUM(EH137:EI137)</f>
        <v>-10.765685699189204</v>
      </c>
      <c r="EK137" s="36">
        <f aca="true" t="shared" si="16" ref="EK137:EK168">+EJ137+EG137+EA137</f>
        <v>25305.982512390416</v>
      </c>
      <c r="EL137" s="36">
        <f aca="true" t="shared" si="17" ref="EL137:EL168">+EK137+DX137</f>
        <v>34607.44458548537</v>
      </c>
    </row>
    <row r="138" spans="1:142" ht="12.75" customHeight="1">
      <c r="A138" s="21">
        <v>130</v>
      </c>
      <c r="B138" s="8" t="s">
        <v>508</v>
      </c>
      <c r="C138" s="4" t="s">
        <v>509</v>
      </c>
      <c r="D138" s="36">
        <v>0.002585310817224139</v>
      </c>
      <c r="E138" s="36">
        <v>1.5683901933886348</v>
      </c>
      <c r="F138" s="36">
        <v>0</v>
      </c>
      <c r="G138" s="36">
        <v>0.08926258429341435</v>
      </c>
      <c r="H138" s="36">
        <v>0</v>
      </c>
      <c r="I138" s="36">
        <v>158.19795683396907</v>
      </c>
      <c r="J138" s="36">
        <v>0</v>
      </c>
      <c r="K138" s="36">
        <v>0.08572318189594802</v>
      </c>
      <c r="L138" s="36">
        <v>0</v>
      </c>
      <c r="M138" s="36">
        <v>0.10062288701619475</v>
      </c>
      <c r="N138" s="36">
        <v>51.68171986462935</v>
      </c>
      <c r="O138" s="36">
        <v>5.619553169597517</v>
      </c>
      <c r="P138" s="36">
        <v>98.46363051232434</v>
      </c>
      <c r="Q138" s="36">
        <v>27.964088810557165</v>
      </c>
      <c r="R138" s="36">
        <v>202.0711547085259</v>
      </c>
      <c r="S138" s="36">
        <v>33.311285076456045</v>
      </c>
      <c r="T138" s="36">
        <v>28.270176720158023</v>
      </c>
      <c r="U138" s="36">
        <v>10.980622141831883</v>
      </c>
      <c r="V138" s="36">
        <v>40.135606595499155</v>
      </c>
      <c r="W138" s="36">
        <v>19.5515404951921</v>
      </c>
      <c r="X138" s="36">
        <v>13.160944572416646</v>
      </c>
      <c r="Y138" s="36">
        <v>113.99106554349311</v>
      </c>
      <c r="Z138" s="36">
        <v>15.227147783638898</v>
      </c>
      <c r="AA138" s="36">
        <v>48.90149685738703</v>
      </c>
      <c r="AB138" s="36">
        <v>45.19867840298675</v>
      </c>
      <c r="AC138" s="36">
        <v>28.14938211746137</v>
      </c>
      <c r="AD138" s="36">
        <v>3.1360331797679497</v>
      </c>
      <c r="AE138" s="36">
        <v>77.63289623441528</v>
      </c>
      <c r="AF138" s="36">
        <v>17.632767224563196</v>
      </c>
      <c r="AG138" s="36">
        <v>56.402912841734036</v>
      </c>
      <c r="AH138" s="36">
        <v>39.10484530888209</v>
      </c>
      <c r="AI138" s="36">
        <v>101.35486605260787</v>
      </c>
      <c r="AJ138" s="36">
        <v>11.856694529852298</v>
      </c>
      <c r="AK138" s="36">
        <v>43.34671703894987</v>
      </c>
      <c r="AL138" s="36">
        <v>19.85433149743413</v>
      </c>
      <c r="AM138" s="36">
        <v>130.16149113439178</v>
      </c>
      <c r="AN138" s="36">
        <v>51.05749485983941</v>
      </c>
      <c r="AO138" s="36">
        <v>11.963019543154111</v>
      </c>
      <c r="AP138" s="36">
        <v>18.805322287412192</v>
      </c>
      <c r="AQ138" s="36">
        <v>15.49737390904197</v>
      </c>
      <c r="AR138" s="36">
        <v>59.9628699236066</v>
      </c>
      <c r="AS138" s="36">
        <v>23.671825812276825</v>
      </c>
      <c r="AT138" s="36">
        <v>74.88315360365382</v>
      </c>
      <c r="AU138" s="36">
        <v>33.39749729385602</v>
      </c>
      <c r="AV138" s="36">
        <v>4.251024589517113</v>
      </c>
      <c r="AW138" s="36">
        <v>55.15028148685161</v>
      </c>
      <c r="AX138" s="36">
        <v>169.5702069004158</v>
      </c>
      <c r="AY138" s="36">
        <v>99.17868243209293</v>
      </c>
      <c r="AZ138" s="36">
        <v>49.79120115225466</v>
      </c>
      <c r="BA138" s="36">
        <v>32.02760231276994</v>
      </c>
      <c r="BB138" s="36">
        <v>16.858100224895512</v>
      </c>
      <c r="BC138" s="36">
        <v>14.445545518800078</v>
      </c>
      <c r="BD138" s="36">
        <v>66.12711588597578</v>
      </c>
      <c r="BE138" s="36">
        <v>55.28219496405858</v>
      </c>
      <c r="BF138" s="36">
        <v>17.88447492339764</v>
      </c>
      <c r="BG138" s="36">
        <v>14.76939459118993</v>
      </c>
      <c r="BH138" s="36">
        <v>40.057046057189666</v>
      </c>
      <c r="BI138" s="36">
        <v>58.94320109656227</v>
      </c>
      <c r="BJ138" s="36">
        <v>384.8235217964774</v>
      </c>
      <c r="BK138" s="36">
        <v>10.396585010061623</v>
      </c>
      <c r="BL138" s="36">
        <v>23.1335025504213</v>
      </c>
      <c r="BM138" s="36">
        <v>33.92081832100946</v>
      </c>
      <c r="BN138" s="36">
        <v>10.919607376492252</v>
      </c>
      <c r="BO138" s="36">
        <v>87.88954619545416</v>
      </c>
      <c r="BP138" s="36">
        <v>163.04706538415752</v>
      </c>
      <c r="BQ138" s="36">
        <v>21.524308957837814</v>
      </c>
      <c r="BR138" s="36">
        <v>40.844235063796354</v>
      </c>
      <c r="BS138" s="36">
        <v>52.881155269440384</v>
      </c>
      <c r="BT138" s="36">
        <v>49.60957832080866</v>
      </c>
      <c r="BU138" s="36">
        <v>48.3796314922753</v>
      </c>
      <c r="BV138" s="36">
        <v>116.85249504294107</v>
      </c>
      <c r="BW138" s="36">
        <v>36.63926483646438</v>
      </c>
      <c r="BX138" s="36">
        <v>56.484710829791645</v>
      </c>
      <c r="BY138" s="36">
        <v>53.403405288599394</v>
      </c>
      <c r="BZ138" s="36">
        <v>34.10196319007591</v>
      </c>
      <c r="CA138" s="36">
        <v>407.3255701823216</v>
      </c>
      <c r="CB138" s="36">
        <v>2.9101704170925626</v>
      </c>
      <c r="CC138" s="36">
        <v>62.822765556503526</v>
      </c>
      <c r="CD138" s="36">
        <v>44.34550845345612</v>
      </c>
      <c r="CE138" s="36">
        <v>10.854689626876942</v>
      </c>
      <c r="CF138" s="36">
        <v>151.63523764248276</v>
      </c>
      <c r="CG138" s="36">
        <v>3010.501373712296</v>
      </c>
      <c r="CH138" s="36">
        <v>47.01726400334138</v>
      </c>
      <c r="CI138" s="36">
        <v>7.764857047981778</v>
      </c>
      <c r="CJ138" s="36">
        <v>38.475086461068216</v>
      </c>
      <c r="CK138" s="36">
        <v>75.86516639344985</v>
      </c>
      <c r="CL138" s="36">
        <v>17.992332453001527</v>
      </c>
      <c r="CM138" s="36">
        <v>91.87877097672445</v>
      </c>
      <c r="CN138" s="36">
        <v>27.871756914666143</v>
      </c>
      <c r="CO138" s="36">
        <v>20.672478873489553</v>
      </c>
      <c r="CP138" s="36">
        <v>121.60461108428764</v>
      </c>
      <c r="CQ138" s="36">
        <v>71.89353108092168</v>
      </c>
      <c r="CR138" s="36">
        <v>20.641973543011503</v>
      </c>
      <c r="CS138" s="36">
        <v>0.6353593553773078</v>
      </c>
      <c r="CT138" s="36">
        <v>4.9341073660829045</v>
      </c>
      <c r="CU138" s="36">
        <v>3352.8688633311995</v>
      </c>
      <c r="CV138" s="36">
        <v>3055.0697132169385</v>
      </c>
      <c r="CW138" s="36">
        <v>0</v>
      </c>
      <c r="CX138" s="36">
        <v>47.04141452477789</v>
      </c>
      <c r="CY138" s="36">
        <v>81.2007919877119</v>
      </c>
      <c r="CZ138" s="36">
        <v>117.82361809104815</v>
      </c>
      <c r="DA138" s="36">
        <v>12.18393307514896</v>
      </c>
      <c r="DB138" s="36">
        <v>9.672003591499896</v>
      </c>
      <c r="DC138" s="36">
        <v>2.0988664383924647</v>
      </c>
      <c r="DD138" s="36">
        <v>2.596761605007021</v>
      </c>
      <c r="DE138" s="36">
        <v>32.61583415598019</v>
      </c>
      <c r="DF138" s="36">
        <v>0</v>
      </c>
      <c r="DG138" s="36">
        <v>4.254371346789471</v>
      </c>
      <c r="DH138" s="36">
        <v>0</v>
      </c>
      <c r="DI138" s="36">
        <v>0</v>
      </c>
      <c r="DJ138" s="36">
        <v>277.091352047833</v>
      </c>
      <c r="DK138" s="36">
        <v>352.2541671885944</v>
      </c>
      <c r="DL138" s="36">
        <v>349.4128834827192</v>
      </c>
      <c r="DM138" s="36">
        <v>0</v>
      </c>
      <c r="DN138" s="36">
        <v>16.773662363223238</v>
      </c>
      <c r="DO138" s="36">
        <v>0</v>
      </c>
      <c r="DP138" s="36">
        <v>61.21531839984579</v>
      </c>
      <c r="DQ138" s="36">
        <v>0</v>
      </c>
      <c r="DR138" s="36">
        <v>0.1945495926968688</v>
      </c>
      <c r="DS138" s="36">
        <v>0</v>
      </c>
      <c r="DT138" s="36">
        <v>5.675717572784059</v>
      </c>
      <c r="DU138" s="36">
        <v>539.5868656637521</v>
      </c>
      <c r="DV138" s="36">
        <v>291.4526200007001</v>
      </c>
      <c r="DW138" s="36">
        <v>0</v>
      </c>
      <c r="DX138" s="36">
        <f t="shared" si="15"/>
        <v>16500.358132522128</v>
      </c>
      <c r="DY138" s="36">
        <v>0</v>
      </c>
      <c r="DZ138" s="36">
        <v>0</v>
      </c>
      <c r="EA138" s="36">
        <f>SUM(DY138:DZ138)</f>
        <v>0</v>
      </c>
      <c r="EB138" s="36">
        <v>16236.629341473516</v>
      </c>
      <c r="EC138" s="36">
        <v>0</v>
      </c>
      <c r="ED138" s="36">
        <f>SUM(EB138:EC138)</f>
        <v>16236.629341473516</v>
      </c>
      <c r="EE138" s="36">
        <v>0</v>
      </c>
      <c r="EF138" s="36">
        <v>0</v>
      </c>
      <c r="EG138" s="36">
        <f>SUM(ED138:EF138)</f>
        <v>16236.629341473516</v>
      </c>
      <c r="EH138" s="36">
        <v>0</v>
      </c>
      <c r="EI138" s="36">
        <v>-13.028059825091546</v>
      </c>
      <c r="EJ138" s="36">
        <f>SUM(EH138:EI138)</f>
        <v>-13.028059825091546</v>
      </c>
      <c r="EK138" s="36">
        <f t="shared" si="16"/>
        <v>16223.601281648424</v>
      </c>
      <c r="EL138" s="36">
        <f t="shared" si="17"/>
        <v>32723.959414170553</v>
      </c>
    </row>
    <row r="139" spans="1:142" ht="12.75" customHeight="1">
      <c r="A139" s="21">
        <v>131</v>
      </c>
      <c r="B139" s="8" t="s">
        <v>510</v>
      </c>
      <c r="C139" s="4" t="s">
        <v>511</v>
      </c>
      <c r="D139" s="36">
        <v>1.719837401936148</v>
      </c>
      <c r="E139" s="36">
        <v>0.06239698833342973</v>
      </c>
      <c r="F139" s="36">
        <v>0.04006970587441287</v>
      </c>
      <c r="G139" s="36">
        <v>0.13451633328607687</v>
      </c>
      <c r="H139" s="36">
        <v>0.049732436398692056</v>
      </c>
      <c r="I139" s="36">
        <v>13.515097044778823</v>
      </c>
      <c r="J139" s="36">
        <v>0.03831019784177142</v>
      </c>
      <c r="K139" s="36">
        <v>3.8737675190780188</v>
      </c>
      <c r="L139" s="36">
        <v>0</v>
      </c>
      <c r="M139" s="36">
        <v>0.31661577826845616</v>
      </c>
      <c r="N139" s="36">
        <v>3.9777438257449935</v>
      </c>
      <c r="O139" s="36">
        <v>105.08560602015655</v>
      </c>
      <c r="P139" s="36">
        <v>10.617712938256705</v>
      </c>
      <c r="Q139" s="36">
        <v>3.702631920793067</v>
      </c>
      <c r="R139" s="36">
        <v>0</v>
      </c>
      <c r="S139" s="36">
        <v>0</v>
      </c>
      <c r="T139" s="36">
        <v>0</v>
      </c>
      <c r="U139" s="36">
        <v>0</v>
      </c>
      <c r="V139" s="36">
        <v>0</v>
      </c>
      <c r="W139" s="36">
        <v>0</v>
      </c>
      <c r="X139" s="36">
        <v>0</v>
      </c>
      <c r="Y139" s="36">
        <v>0</v>
      </c>
      <c r="Z139" s="36">
        <v>0</v>
      </c>
      <c r="AA139" s="36">
        <v>0</v>
      </c>
      <c r="AB139" s="36">
        <v>0</v>
      </c>
      <c r="AC139" s="36">
        <v>0</v>
      </c>
      <c r="AD139" s="36">
        <v>0</v>
      </c>
      <c r="AE139" s="36">
        <v>0</v>
      </c>
      <c r="AF139" s="36">
        <v>0</v>
      </c>
      <c r="AG139" s="36">
        <v>0</v>
      </c>
      <c r="AH139" s="36">
        <v>0</v>
      </c>
      <c r="AI139" s="36">
        <v>0</v>
      </c>
      <c r="AJ139" s="36">
        <v>0</v>
      </c>
      <c r="AK139" s="36">
        <v>0</v>
      </c>
      <c r="AL139" s="36">
        <v>0</v>
      </c>
      <c r="AM139" s="36">
        <v>0</v>
      </c>
      <c r="AN139" s="36">
        <v>0</v>
      </c>
      <c r="AO139" s="36">
        <v>0</v>
      </c>
      <c r="AP139" s="36">
        <v>0</v>
      </c>
      <c r="AQ139" s="36">
        <v>0</v>
      </c>
      <c r="AR139" s="36">
        <v>0</v>
      </c>
      <c r="AS139" s="36">
        <v>0</v>
      </c>
      <c r="AT139" s="36">
        <v>0</v>
      </c>
      <c r="AU139" s="36">
        <v>0</v>
      </c>
      <c r="AV139" s="36">
        <v>0</v>
      </c>
      <c r="AW139" s="36">
        <v>0</v>
      </c>
      <c r="AX139" s="36">
        <v>0</v>
      </c>
      <c r="AY139" s="36">
        <v>0</v>
      </c>
      <c r="AZ139" s="36">
        <v>0</v>
      </c>
      <c r="BA139" s="36">
        <v>0</v>
      </c>
      <c r="BB139" s="36">
        <v>0</v>
      </c>
      <c r="BC139" s="36">
        <v>0</v>
      </c>
      <c r="BD139" s="36">
        <v>0</v>
      </c>
      <c r="BE139" s="36">
        <v>1.6251564181474474</v>
      </c>
      <c r="BF139" s="36">
        <v>0</v>
      </c>
      <c r="BG139" s="36">
        <v>0</v>
      </c>
      <c r="BH139" s="36">
        <v>0</v>
      </c>
      <c r="BI139" s="36">
        <v>0</v>
      </c>
      <c r="BJ139" s="36">
        <v>0</v>
      </c>
      <c r="BK139" s="36">
        <v>0</v>
      </c>
      <c r="BL139" s="36">
        <v>0</v>
      </c>
      <c r="BM139" s="36">
        <v>0</v>
      </c>
      <c r="BN139" s="36">
        <v>0</v>
      </c>
      <c r="BO139" s="36">
        <v>0</v>
      </c>
      <c r="BP139" s="36">
        <v>549.6193691656474</v>
      </c>
      <c r="BQ139" s="36">
        <v>0.43915091534578377</v>
      </c>
      <c r="BR139" s="36">
        <v>148.11225872815868</v>
      </c>
      <c r="BS139" s="36">
        <v>10.868785153646444</v>
      </c>
      <c r="BT139" s="36">
        <v>0</v>
      </c>
      <c r="BU139" s="36">
        <v>0</v>
      </c>
      <c r="BV139" s="36">
        <v>0</v>
      </c>
      <c r="BW139" s="36">
        <v>1047.383547454886</v>
      </c>
      <c r="BX139" s="36">
        <v>2819.4037810857403</v>
      </c>
      <c r="BY139" s="36">
        <v>39.66128414588661</v>
      </c>
      <c r="BZ139" s="36">
        <v>147.61027975734203</v>
      </c>
      <c r="CA139" s="36">
        <v>473.1188661359435</v>
      </c>
      <c r="CB139" s="36">
        <v>2.8954989577523538</v>
      </c>
      <c r="CC139" s="36">
        <v>275.2523707575529</v>
      </c>
      <c r="CD139" s="36">
        <v>0</v>
      </c>
      <c r="CE139" s="36">
        <v>0</v>
      </c>
      <c r="CF139" s="36">
        <v>4297.967362944867</v>
      </c>
      <c r="CG139" s="36">
        <v>0</v>
      </c>
      <c r="CH139" s="36">
        <v>51.796519903092886</v>
      </c>
      <c r="CI139" s="36">
        <v>39.24003700764256</v>
      </c>
      <c r="CJ139" s="36">
        <v>134.57978108129532</v>
      </c>
      <c r="CK139" s="36">
        <v>9325.565948785485</v>
      </c>
      <c r="CL139" s="36">
        <v>34.06658791083442</v>
      </c>
      <c r="CM139" s="36">
        <v>650.4603377225918</v>
      </c>
      <c r="CN139" s="36">
        <v>32.96980362083867</v>
      </c>
      <c r="CO139" s="36">
        <v>475.99831808581814</v>
      </c>
      <c r="CP139" s="36">
        <v>0</v>
      </c>
      <c r="CQ139" s="36">
        <v>0</v>
      </c>
      <c r="CR139" s="36">
        <v>538.6557568779363</v>
      </c>
      <c r="CS139" s="36">
        <v>19.138671399433065</v>
      </c>
      <c r="CT139" s="36">
        <v>0.9277125753555256</v>
      </c>
      <c r="CU139" s="36">
        <v>520.0884581341539</v>
      </c>
      <c r="CV139" s="36">
        <v>945.9719436558667</v>
      </c>
      <c r="CW139" s="36">
        <v>18.28323931799678</v>
      </c>
      <c r="CX139" s="36">
        <v>4.295130792600741</v>
      </c>
      <c r="CY139" s="36">
        <v>1.4763562562939911</v>
      </c>
      <c r="CZ139" s="36">
        <v>27.144530633837693</v>
      </c>
      <c r="DA139" s="36">
        <v>17.575670071801234</v>
      </c>
      <c r="DB139" s="36">
        <v>33.57594498158301</v>
      </c>
      <c r="DC139" s="36">
        <v>0.2185119766047419</v>
      </c>
      <c r="DD139" s="36">
        <v>13.885079273658494</v>
      </c>
      <c r="DE139" s="36">
        <v>54.02281959724246</v>
      </c>
      <c r="DF139" s="36">
        <v>0.6211023372966697</v>
      </c>
      <c r="DG139" s="36">
        <v>388.8221449183609</v>
      </c>
      <c r="DH139" s="36">
        <v>0</v>
      </c>
      <c r="DI139" s="36">
        <v>0</v>
      </c>
      <c r="DJ139" s="36">
        <v>642.5416360754572</v>
      </c>
      <c r="DK139" s="36">
        <v>7.6353101895429</v>
      </c>
      <c r="DL139" s="36">
        <v>2.8973988231837624</v>
      </c>
      <c r="DM139" s="36">
        <v>0.2316946676639563</v>
      </c>
      <c r="DN139" s="36">
        <v>0.13163895512859455</v>
      </c>
      <c r="DO139" s="36">
        <v>0</v>
      </c>
      <c r="DP139" s="36">
        <v>4.514605807708422</v>
      </c>
      <c r="DQ139" s="36">
        <v>0</v>
      </c>
      <c r="DR139" s="36">
        <v>1.285891037269629</v>
      </c>
      <c r="DS139" s="36">
        <v>0</v>
      </c>
      <c r="DT139" s="36">
        <v>0.1556582373816698</v>
      </c>
      <c r="DU139" s="36">
        <v>102.49038902193556</v>
      </c>
      <c r="DV139" s="36">
        <v>80.15780731084479</v>
      </c>
      <c r="DW139" s="36">
        <v>0</v>
      </c>
      <c r="DX139" s="36">
        <f t="shared" si="15"/>
        <v>24128.5141867754</v>
      </c>
      <c r="DY139" s="36">
        <v>0</v>
      </c>
      <c r="DZ139" s="36">
        <v>0</v>
      </c>
      <c r="EA139" s="36">
        <f>SUM(DY139:DZ139)</f>
        <v>0</v>
      </c>
      <c r="EB139" s="36">
        <v>0</v>
      </c>
      <c r="EC139" s="36">
        <v>0</v>
      </c>
      <c r="ED139" s="36">
        <f>SUM(EB139:EC139)</f>
        <v>0</v>
      </c>
      <c r="EE139" s="36">
        <v>0</v>
      </c>
      <c r="EF139" s="36">
        <v>0</v>
      </c>
      <c r="EG139" s="36">
        <f>SUM(ED139:EF139)</f>
        <v>0</v>
      </c>
      <c r="EH139" s="36">
        <v>28051.793999999998</v>
      </c>
      <c r="EI139" s="36">
        <v>-20.083834995917286</v>
      </c>
      <c r="EJ139" s="36">
        <f>SUM(EH139:EI139)</f>
        <v>28031.710165004082</v>
      </c>
      <c r="EK139" s="36">
        <f t="shared" si="16"/>
        <v>28031.710165004082</v>
      </c>
      <c r="EL139" s="36">
        <f t="shared" si="17"/>
        <v>52160.224351779485</v>
      </c>
    </row>
    <row r="140" spans="1:142" ht="12.75" customHeight="1">
      <c r="A140" s="21">
        <v>132</v>
      </c>
      <c r="B140" s="8" t="s">
        <v>512</v>
      </c>
      <c r="C140" s="4" t="s">
        <v>513</v>
      </c>
      <c r="D140" s="36">
        <v>0.14627304149363168</v>
      </c>
      <c r="E140" s="36">
        <v>0.002439561341002749</v>
      </c>
      <c r="F140" s="36">
        <v>0.10766891640023538</v>
      </c>
      <c r="G140" s="36">
        <v>0.01357207038672556</v>
      </c>
      <c r="H140" s="36">
        <v>0.0021473773774283037</v>
      </c>
      <c r="I140" s="36">
        <v>33.56568979275266</v>
      </c>
      <c r="J140" s="36">
        <v>0.49239018161104686</v>
      </c>
      <c r="K140" s="36">
        <v>0.0010291370030341275</v>
      </c>
      <c r="L140" s="36">
        <v>0</v>
      </c>
      <c r="M140" s="36">
        <v>5.417071885493843</v>
      </c>
      <c r="N140" s="36">
        <v>4.2046390879071875</v>
      </c>
      <c r="O140" s="36">
        <v>6.06948513968457</v>
      </c>
      <c r="P140" s="36">
        <v>6.966814508924877</v>
      </c>
      <c r="Q140" s="36">
        <v>7.361279884007135</v>
      </c>
      <c r="R140" s="36">
        <v>0</v>
      </c>
      <c r="S140" s="36">
        <v>0</v>
      </c>
      <c r="T140" s="36">
        <v>0</v>
      </c>
      <c r="U140" s="36">
        <v>0</v>
      </c>
      <c r="V140" s="36">
        <v>0</v>
      </c>
      <c r="W140" s="36">
        <v>0</v>
      </c>
      <c r="X140" s="36">
        <v>0</v>
      </c>
      <c r="Y140" s="36">
        <v>0</v>
      </c>
      <c r="Z140" s="36">
        <v>0</v>
      </c>
      <c r="AA140" s="36">
        <v>0</v>
      </c>
      <c r="AB140" s="36">
        <v>0</v>
      </c>
      <c r="AC140" s="36">
        <v>0</v>
      </c>
      <c r="AD140" s="36">
        <v>0</v>
      </c>
      <c r="AE140" s="36">
        <v>0</v>
      </c>
      <c r="AF140" s="36">
        <v>0</v>
      </c>
      <c r="AG140" s="36">
        <v>0</v>
      </c>
      <c r="AH140" s="36">
        <v>0</v>
      </c>
      <c r="AI140" s="36">
        <v>0</v>
      </c>
      <c r="AJ140" s="36">
        <v>0</v>
      </c>
      <c r="AK140" s="36">
        <v>0</v>
      </c>
      <c r="AL140" s="36">
        <v>0</v>
      </c>
      <c r="AM140" s="36">
        <v>0</v>
      </c>
      <c r="AN140" s="36">
        <v>0</v>
      </c>
      <c r="AO140" s="36">
        <v>0</v>
      </c>
      <c r="AP140" s="36">
        <v>0</v>
      </c>
      <c r="AQ140" s="36">
        <v>0</v>
      </c>
      <c r="AR140" s="36">
        <v>0</v>
      </c>
      <c r="AS140" s="36">
        <v>0</v>
      </c>
      <c r="AT140" s="36">
        <v>0</v>
      </c>
      <c r="AU140" s="36">
        <v>0</v>
      </c>
      <c r="AV140" s="36">
        <v>0</v>
      </c>
      <c r="AW140" s="36">
        <v>0</v>
      </c>
      <c r="AX140" s="36">
        <v>0</v>
      </c>
      <c r="AY140" s="36">
        <v>0</v>
      </c>
      <c r="AZ140" s="36">
        <v>0</v>
      </c>
      <c r="BA140" s="36">
        <v>0</v>
      </c>
      <c r="BB140" s="36">
        <v>0</v>
      </c>
      <c r="BC140" s="36">
        <v>0</v>
      </c>
      <c r="BD140" s="36">
        <v>0</v>
      </c>
      <c r="BE140" s="36">
        <v>0</v>
      </c>
      <c r="BF140" s="36">
        <v>0</v>
      </c>
      <c r="BG140" s="36">
        <v>0</v>
      </c>
      <c r="BH140" s="36">
        <v>0</v>
      </c>
      <c r="BI140" s="36">
        <v>0</v>
      </c>
      <c r="BJ140" s="36">
        <v>0</v>
      </c>
      <c r="BK140" s="36">
        <v>0</v>
      </c>
      <c r="BL140" s="36">
        <v>0</v>
      </c>
      <c r="BM140" s="36">
        <v>0</v>
      </c>
      <c r="BN140" s="36">
        <v>0</v>
      </c>
      <c r="BO140" s="36">
        <v>0</v>
      </c>
      <c r="BP140" s="36">
        <v>0</v>
      </c>
      <c r="BQ140" s="36">
        <v>0</v>
      </c>
      <c r="BR140" s="36">
        <v>0</v>
      </c>
      <c r="BS140" s="36">
        <v>1.6168126347344172</v>
      </c>
      <c r="BT140" s="36">
        <v>0</v>
      </c>
      <c r="BU140" s="36">
        <v>0</v>
      </c>
      <c r="BV140" s="36">
        <v>0</v>
      </c>
      <c r="BW140" s="36">
        <v>48.73467113788534</v>
      </c>
      <c r="BX140" s="36">
        <v>48.89902571297968</v>
      </c>
      <c r="BY140" s="36">
        <v>0</v>
      </c>
      <c r="BZ140" s="36">
        <v>175.02633712059924</v>
      </c>
      <c r="CA140" s="36">
        <v>67.44258935820716</v>
      </c>
      <c r="CB140" s="36">
        <v>9.959470563066008</v>
      </c>
      <c r="CC140" s="36">
        <v>87.2855228652621</v>
      </c>
      <c r="CD140" s="36">
        <v>349.7033108361974</v>
      </c>
      <c r="CE140" s="36">
        <v>14.66888185794756</v>
      </c>
      <c r="CF140" s="36">
        <v>362.95941606918836</v>
      </c>
      <c r="CG140" s="36">
        <v>52.3929516295664</v>
      </c>
      <c r="CH140" s="36">
        <v>7639.387380993103</v>
      </c>
      <c r="CI140" s="36">
        <v>3186.232817118636</v>
      </c>
      <c r="CJ140" s="36">
        <v>271.6316122321483</v>
      </c>
      <c r="CK140" s="36">
        <v>0</v>
      </c>
      <c r="CL140" s="36">
        <v>0</v>
      </c>
      <c r="CM140" s="36">
        <v>120.65942087721801</v>
      </c>
      <c r="CN140" s="36">
        <v>0</v>
      </c>
      <c r="CO140" s="36">
        <v>0</v>
      </c>
      <c r="CP140" s="36">
        <v>0</v>
      </c>
      <c r="CQ140" s="36">
        <v>0</v>
      </c>
      <c r="CR140" s="36">
        <v>56.2729306247767</v>
      </c>
      <c r="CS140" s="36">
        <v>0.1784991116258151</v>
      </c>
      <c r="CT140" s="36">
        <v>2.846989224886835</v>
      </c>
      <c r="CU140" s="36">
        <v>22.175277926740254</v>
      </c>
      <c r="CV140" s="36">
        <v>108.96502824284099</v>
      </c>
      <c r="CW140" s="36">
        <v>0</v>
      </c>
      <c r="CX140" s="36">
        <v>0.18090596392613675</v>
      </c>
      <c r="CY140" s="36">
        <v>0.2675006353225005</v>
      </c>
      <c r="CZ140" s="36">
        <v>5.520319445108276</v>
      </c>
      <c r="DA140" s="36">
        <v>2.088074858405542</v>
      </c>
      <c r="DB140" s="36">
        <v>4.755414606529523</v>
      </c>
      <c r="DC140" s="36">
        <v>0.6792904664259358</v>
      </c>
      <c r="DD140" s="36">
        <v>0.7748664216877413</v>
      </c>
      <c r="DE140" s="36">
        <v>2.4188687226945302</v>
      </c>
      <c r="DF140" s="36">
        <v>7.600126318048025</v>
      </c>
      <c r="DG140" s="36">
        <v>125.24051627266402</v>
      </c>
      <c r="DH140" s="36">
        <v>0</v>
      </c>
      <c r="DI140" s="36">
        <v>0</v>
      </c>
      <c r="DJ140" s="36">
        <v>201.0378711483501</v>
      </c>
      <c r="DK140" s="36">
        <v>3.353686562239598</v>
      </c>
      <c r="DL140" s="36">
        <v>3.1847770159598507</v>
      </c>
      <c r="DM140" s="36">
        <v>0.22574491973210664</v>
      </c>
      <c r="DN140" s="36">
        <v>3.5341532059981624</v>
      </c>
      <c r="DO140" s="36">
        <v>0</v>
      </c>
      <c r="DP140" s="36">
        <v>16.517781964178578</v>
      </c>
      <c r="DQ140" s="36">
        <v>0</v>
      </c>
      <c r="DR140" s="36">
        <v>2.81240341052701</v>
      </c>
      <c r="DS140" s="36">
        <v>0</v>
      </c>
      <c r="DT140" s="36">
        <v>0.0014005071169473284</v>
      </c>
      <c r="DU140" s="36">
        <v>43.38256840768596</v>
      </c>
      <c r="DV140" s="36">
        <v>295.71432383466777</v>
      </c>
      <c r="DW140" s="36">
        <v>0</v>
      </c>
      <c r="DX140" s="36">
        <f t="shared" si="15"/>
        <v>13410.680041409258</v>
      </c>
      <c r="DY140" s="36">
        <v>0</v>
      </c>
      <c r="DZ140" s="36">
        <v>0</v>
      </c>
      <c r="EA140" s="36">
        <f>SUM(DY140:DZ140)</f>
        <v>0</v>
      </c>
      <c r="EB140" s="36">
        <v>0</v>
      </c>
      <c r="EC140" s="36">
        <v>0</v>
      </c>
      <c r="ED140" s="36">
        <f>SUM(EB140:EC140)</f>
        <v>0</v>
      </c>
      <c r="EE140" s="36">
        <v>0</v>
      </c>
      <c r="EF140" s="36">
        <v>0</v>
      </c>
      <c r="EG140" s="36">
        <f>SUM(ED140:EF140)</f>
        <v>0</v>
      </c>
      <c r="EH140" s="36">
        <v>1053.7141843208449</v>
      </c>
      <c r="EI140" s="36">
        <v>-7.366246926443042</v>
      </c>
      <c r="EJ140" s="36">
        <f>SUM(EH140:EI140)</f>
        <v>1046.347937394402</v>
      </c>
      <c r="EK140" s="36">
        <f t="shared" si="16"/>
        <v>1046.347937394402</v>
      </c>
      <c r="EL140" s="36">
        <f t="shared" si="17"/>
        <v>14457.02797880366</v>
      </c>
    </row>
    <row r="141" spans="1:142" ht="12.75" customHeight="1">
      <c r="A141" s="21">
        <v>133</v>
      </c>
      <c r="B141" s="8" t="s">
        <v>514</v>
      </c>
      <c r="C141" s="4" t="s">
        <v>515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0</v>
      </c>
      <c r="U141" s="36">
        <v>0</v>
      </c>
      <c r="V141" s="36">
        <v>0</v>
      </c>
      <c r="W141" s="36">
        <v>0</v>
      </c>
      <c r="X141" s="36">
        <v>0</v>
      </c>
      <c r="Y141" s="36">
        <v>0</v>
      </c>
      <c r="Z141" s="36">
        <v>0</v>
      </c>
      <c r="AA141" s="36">
        <v>0</v>
      </c>
      <c r="AB141" s="36">
        <v>0</v>
      </c>
      <c r="AC141" s="36">
        <v>0</v>
      </c>
      <c r="AD141" s="36">
        <v>0</v>
      </c>
      <c r="AE141" s="36">
        <v>0</v>
      </c>
      <c r="AF141" s="36">
        <v>0</v>
      </c>
      <c r="AG141" s="36">
        <v>0</v>
      </c>
      <c r="AH141" s="36">
        <v>0</v>
      </c>
      <c r="AI141" s="36">
        <v>0</v>
      </c>
      <c r="AJ141" s="36">
        <v>0</v>
      </c>
      <c r="AK141" s="36">
        <v>0</v>
      </c>
      <c r="AL141" s="36">
        <v>0</v>
      </c>
      <c r="AM141" s="36">
        <v>0</v>
      </c>
      <c r="AN141" s="36">
        <v>0</v>
      </c>
      <c r="AO141" s="36">
        <v>0</v>
      </c>
      <c r="AP141" s="36">
        <v>0</v>
      </c>
      <c r="AQ141" s="36">
        <v>0</v>
      </c>
      <c r="AR141" s="36">
        <v>0</v>
      </c>
      <c r="AS141" s="36">
        <v>0</v>
      </c>
      <c r="AT141" s="36">
        <v>0</v>
      </c>
      <c r="AU141" s="36">
        <v>0</v>
      </c>
      <c r="AV141" s="36">
        <v>0</v>
      </c>
      <c r="AW141" s="36">
        <v>0</v>
      </c>
      <c r="AX141" s="36">
        <v>0</v>
      </c>
      <c r="AY141" s="36">
        <v>0</v>
      </c>
      <c r="AZ141" s="36">
        <v>0</v>
      </c>
      <c r="BA141" s="36">
        <v>0</v>
      </c>
      <c r="BB141" s="36">
        <v>0</v>
      </c>
      <c r="BC141" s="36">
        <v>0</v>
      </c>
      <c r="BD141" s="36">
        <v>0</v>
      </c>
      <c r="BE141" s="36">
        <v>0</v>
      </c>
      <c r="BF141" s="36">
        <v>0</v>
      </c>
      <c r="BG141" s="36">
        <v>0</v>
      </c>
      <c r="BH141" s="36">
        <v>0</v>
      </c>
      <c r="BI141" s="36">
        <v>0</v>
      </c>
      <c r="BJ141" s="36">
        <v>0</v>
      </c>
      <c r="BK141" s="36">
        <v>0</v>
      </c>
      <c r="BL141" s="36">
        <v>0</v>
      </c>
      <c r="BM141" s="36">
        <v>0</v>
      </c>
      <c r="BN141" s="36">
        <v>0</v>
      </c>
      <c r="BO141" s="36">
        <v>0</v>
      </c>
      <c r="BP141" s="36">
        <v>0</v>
      </c>
      <c r="BQ141" s="36">
        <v>0</v>
      </c>
      <c r="BR141" s="36">
        <v>0</v>
      </c>
      <c r="BS141" s="36">
        <v>0</v>
      </c>
      <c r="BT141" s="36">
        <v>0</v>
      </c>
      <c r="BU141" s="36">
        <v>0</v>
      </c>
      <c r="BV141" s="36">
        <v>0</v>
      </c>
      <c r="BW141" s="36">
        <v>0</v>
      </c>
      <c r="BX141" s="36">
        <v>0</v>
      </c>
      <c r="BY141" s="36">
        <v>0</v>
      </c>
      <c r="BZ141" s="36">
        <v>0</v>
      </c>
      <c r="CA141" s="36">
        <v>0</v>
      </c>
      <c r="CB141" s="36">
        <v>0</v>
      </c>
      <c r="CC141" s="36">
        <v>0</v>
      </c>
      <c r="CD141" s="36">
        <v>0</v>
      </c>
      <c r="CE141" s="36">
        <v>0</v>
      </c>
      <c r="CF141" s="36">
        <v>0</v>
      </c>
      <c r="CG141" s="36">
        <v>0</v>
      </c>
      <c r="CH141" s="36">
        <v>0</v>
      </c>
      <c r="CI141" s="36">
        <v>0</v>
      </c>
      <c r="CJ141" s="36">
        <v>0</v>
      </c>
      <c r="CK141" s="36">
        <v>0</v>
      </c>
      <c r="CL141" s="36">
        <v>0</v>
      </c>
      <c r="CM141" s="36">
        <v>0</v>
      </c>
      <c r="CN141" s="36">
        <v>0</v>
      </c>
      <c r="CO141" s="36">
        <v>0</v>
      </c>
      <c r="CP141" s="36">
        <v>0</v>
      </c>
      <c r="CQ141" s="36">
        <v>0</v>
      </c>
      <c r="CR141" s="36">
        <v>0</v>
      </c>
      <c r="CS141" s="36">
        <v>0</v>
      </c>
      <c r="CT141" s="36">
        <v>0</v>
      </c>
      <c r="CU141" s="36">
        <v>0</v>
      </c>
      <c r="CV141" s="36">
        <v>0</v>
      </c>
      <c r="CW141" s="36">
        <v>0</v>
      </c>
      <c r="CX141" s="36">
        <v>0</v>
      </c>
      <c r="CY141" s="36">
        <v>0</v>
      </c>
      <c r="CZ141" s="36">
        <v>0</v>
      </c>
      <c r="DA141" s="36">
        <v>0</v>
      </c>
      <c r="DB141" s="36">
        <v>0</v>
      </c>
      <c r="DC141" s="36">
        <v>0</v>
      </c>
      <c r="DD141" s="36">
        <v>0</v>
      </c>
      <c r="DE141" s="36">
        <v>0</v>
      </c>
      <c r="DF141" s="36">
        <v>0</v>
      </c>
      <c r="DG141" s="36">
        <v>0</v>
      </c>
      <c r="DH141" s="36">
        <v>0</v>
      </c>
      <c r="DI141" s="36">
        <v>0</v>
      </c>
      <c r="DJ141" s="36">
        <v>0</v>
      </c>
      <c r="DK141" s="36">
        <v>0</v>
      </c>
      <c r="DL141" s="36">
        <v>0</v>
      </c>
      <c r="DM141" s="36">
        <v>0</v>
      </c>
      <c r="DN141" s="36">
        <v>0</v>
      </c>
      <c r="DO141" s="36">
        <v>0</v>
      </c>
      <c r="DP141" s="36">
        <v>0</v>
      </c>
      <c r="DQ141" s="36">
        <v>0</v>
      </c>
      <c r="DR141" s="36">
        <v>0</v>
      </c>
      <c r="DS141" s="36">
        <v>0</v>
      </c>
      <c r="DT141" s="36">
        <v>0</v>
      </c>
      <c r="DU141" s="36">
        <v>0</v>
      </c>
      <c r="DV141" s="36">
        <v>0</v>
      </c>
      <c r="DW141" s="36">
        <v>0</v>
      </c>
      <c r="DX141" s="36">
        <f t="shared" si="15"/>
        <v>0</v>
      </c>
      <c r="DY141" s="36">
        <v>0</v>
      </c>
      <c r="DZ141" s="36">
        <v>0</v>
      </c>
      <c r="EA141" s="36">
        <f>SUM(DY141:DZ141)</f>
        <v>0</v>
      </c>
      <c r="EB141" s="36">
        <v>187.22400000000002</v>
      </c>
      <c r="EC141" s="36">
        <v>0</v>
      </c>
      <c r="ED141" s="36">
        <f>SUM(EB141:EC141)</f>
        <v>187.22400000000002</v>
      </c>
      <c r="EE141" s="36">
        <v>0</v>
      </c>
      <c r="EF141" s="36">
        <v>0</v>
      </c>
      <c r="EG141" s="36">
        <f>SUM(ED141:EF141)</f>
        <v>187.22400000000002</v>
      </c>
      <c r="EH141" s="36">
        <v>138743.4542866697</v>
      </c>
      <c r="EI141" s="36">
        <v>-79.59537892475142</v>
      </c>
      <c r="EJ141" s="36">
        <f>SUM(EH141:EI141)</f>
        <v>138663.85890774496</v>
      </c>
      <c r="EK141" s="36">
        <f t="shared" si="16"/>
        <v>138851.08290774495</v>
      </c>
      <c r="EL141" s="36">
        <f t="shared" si="17"/>
        <v>138851.08290774495</v>
      </c>
    </row>
    <row r="142" spans="1:142" ht="12.75" customHeight="1">
      <c r="A142" s="21">
        <v>134</v>
      </c>
      <c r="B142" s="8" t="s">
        <v>516</v>
      </c>
      <c r="C142" s="4" t="s">
        <v>517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U142" s="36">
        <v>0</v>
      </c>
      <c r="V142" s="36">
        <v>0</v>
      </c>
      <c r="W142" s="36">
        <v>0</v>
      </c>
      <c r="X142" s="36">
        <v>0</v>
      </c>
      <c r="Y142" s="36">
        <v>0</v>
      </c>
      <c r="Z142" s="36">
        <v>0</v>
      </c>
      <c r="AA142" s="36">
        <v>0</v>
      </c>
      <c r="AB142" s="36">
        <v>0</v>
      </c>
      <c r="AC142" s="36">
        <v>0</v>
      </c>
      <c r="AD142" s="36">
        <v>0</v>
      </c>
      <c r="AE142" s="36">
        <v>0</v>
      </c>
      <c r="AF142" s="36">
        <v>0</v>
      </c>
      <c r="AG142" s="36">
        <v>0</v>
      </c>
      <c r="AH142" s="36">
        <v>0</v>
      </c>
      <c r="AI142" s="36">
        <v>0</v>
      </c>
      <c r="AJ142" s="36">
        <v>0</v>
      </c>
      <c r="AK142" s="36">
        <v>0</v>
      </c>
      <c r="AL142" s="36">
        <v>0</v>
      </c>
      <c r="AM142" s="36">
        <v>0</v>
      </c>
      <c r="AN142" s="36">
        <v>0</v>
      </c>
      <c r="AO142" s="36">
        <v>0</v>
      </c>
      <c r="AP142" s="36">
        <v>0</v>
      </c>
      <c r="AQ142" s="36">
        <v>0</v>
      </c>
      <c r="AR142" s="36">
        <v>0</v>
      </c>
      <c r="AS142" s="36">
        <v>0</v>
      </c>
      <c r="AT142" s="36">
        <v>0</v>
      </c>
      <c r="AU142" s="36">
        <v>0</v>
      </c>
      <c r="AV142" s="36">
        <v>0</v>
      </c>
      <c r="AW142" s="36">
        <v>0</v>
      </c>
      <c r="AX142" s="36">
        <v>0</v>
      </c>
      <c r="AY142" s="36">
        <v>0</v>
      </c>
      <c r="AZ142" s="36">
        <v>0</v>
      </c>
      <c r="BA142" s="36">
        <v>0</v>
      </c>
      <c r="BB142" s="36">
        <v>0</v>
      </c>
      <c r="BC142" s="36">
        <v>0</v>
      </c>
      <c r="BD142" s="36">
        <v>0</v>
      </c>
      <c r="BE142" s="36">
        <v>0</v>
      </c>
      <c r="BF142" s="36">
        <v>0</v>
      </c>
      <c r="BG142" s="36">
        <v>0</v>
      </c>
      <c r="BH142" s="36">
        <v>0</v>
      </c>
      <c r="BI142" s="36">
        <v>0</v>
      </c>
      <c r="BJ142" s="36">
        <v>0</v>
      </c>
      <c r="BK142" s="36">
        <v>0</v>
      </c>
      <c r="BL142" s="36">
        <v>0</v>
      </c>
      <c r="BM142" s="36">
        <v>0</v>
      </c>
      <c r="BN142" s="36">
        <v>0</v>
      </c>
      <c r="BO142" s="36">
        <v>0</v>
      </c>
      <c r="BP142" s="36">
        <v>0</v>
      </c>
      <c r="BQ142" s="36">
        <v>0</v>
      </c>
      <c r="BR142" s="36">
        <v>0</v>
      </c>
      <c r="BS142" s="36">
        <v>0</v>
      </c>
      <c r="BT142" s="36">
        <v>0</v>
      </c>
      <c r="BU142" s="36">
        <v>0</v>
      </c>
      <c r="BV142" s="36">
        <v>0</v>
      </c>
      <c r="BW142" s="36">
        <v>0</v>
      </c>
      <c r="BX142" s="36">
        <v>0</v>
      </c>
      <c r="BY142" s="36">
        <v>0</v>
      </c>
      <c r="BZ142" s="36">
        <v>0</v>
      </c>
      <c r="CA142" s="36">
        <v>0</v>
      </c>
      <c r="CB142" s="36">
        <v>0</v>
      </c>
      <c r="CC142" s="36">
        <v>0</v>
      </c>
      <c r="CD142" s="36">
        <v>0</v>
      </c>
      <c r="CE142" s="36">
        <v>0</v>
      </c>
      <c r="CF142" s="36">
        <v>0</v>
      </c>
      <c r="CG142" s="36">
        <v>0</v>
      </c>
      <c r="CH142" s="36">
        <v>0</v>
      </c>
      <c r="CI142" s="36">
        <v>0</v>
      </c>
      <c r="CJ142" s="36">
        <v>0</v>
      </c>
      <c r="CK142" s="36">
        <v>0</v>
      </c>
      <c r="CL142" s="36">
        <v>0</v>
      </c>
      <c r="CM142" s="36">
        <v>0</v>
      </c>
      <c r="CN142" s="36">
        <v>0</v>
      </c>
      <c r="CO142" s="36">
        <v>0</v>
      </c>
      <c r="CP142" s="36">
        <v>0</v>
      </c>
      <c r="CQ142" s="36">
        <v>0</v>
      </c>
      <c r="CR142" s="36">
        <v>0</v>
      </c>
      <c r="CS142" s="36">
        <v>0</v>
      </c>
      <c r="CT142" s="36">
        <v>0</v>
      </c>
      <c r="CU142" s="36">
        <v>0</v>
      </c>
      <c r="CV142" s="36">
        <v>0</v>
      </c>
      <c r="CW142" s="36">
        <v>0</v>
      </c>
      <c r="CX142" s="36">
        <v>0</v>
      </c>
      <c r="CY142" s="36">
        <v>0</v>
      </c>
      <c r="CZ142" s="36">
        <v>0</v>
      </c>
      <c r="DA142" s="36">
        <v>0</v>
      </c>
      <c r="DB142" s="36">
        <v>0</v>
      </c>
      <c r="DC142" s="36">
        <v>0</v>
      </c>
      <c r="DD142" s="36">
        <v>0</v>
      </c>
      <c r="DE142" s="36">
        <v>0</v>
      </c>
      <c r="DF142" s="36">
        <v>0</v>
      </c>
      <c r="DG142" s="36">
        <v>0</v>
      </c>
      <c r="DH142" s="36">
        <v>0</v>
      </c>
      <c r="DI142" s="36">
        <v>0</v>
      </c>
      <c r="DJ142" s="36">
        <v>0</v>
      </c>
      <c r="DK142" s="36">
        <v>0</v>
      </c>
      <c r="DL142" s="36">
        <v>0</v>
      </c>
      <c r="DM142" s="36">
        <v>0</v>
      </c>
      <c r="DN142" s="36">
        <v>0</v>
      </c>
      <c r="DO142" s="36">
        <v>0</v>
      </c>
      <c r="DP142" s="36">
        <v>0</v>
      </c>
      <c r="DQ142" s="36">
        <v>0</v>
      </c>
      <c r="DR142" s="36">
        <v>0</v>
      </c>
      <c r="DS142" s="36">
        <v>0</v>
      </c>
      <c r="DT142" s="36">
        <v>0</v>
      </c>
      <c r="DU142" s="36">
        <v>0</v>
      </c>
      <c r="DV142" s="36">
        <v>0</v>
      </c>
      <c r="DW142" s="36">
        <v>0</v>
      </c>
      <c r="DX142" s="36">
        <f t="shared" si="15"/>
        <v>0</v>
      </c>
      <c r="DY142" s="36">
        <v>0</v>
      </c>
      <c r="DZ142" s="36">
        <v>0</v>
      </c>
      <c r="EA142" s="36">
        <f>SUM(DY142:DZ142)</f>
        <v>0</v>
      </c>
      <c r="EB142" s="36">
        <v>119848.48963708032</v>
      </c>
      <c r="EC142" s="36">
        <v>0</v>
      </c>
      <c r="ED142" s="36">
        <f>SUM(EB142:EC142)</f>
        <v>119848.48963708032</v>
      </c>
      <c r="EE142" s="36">
        <v>0</v>
      </c>
      <c r="EF142" s="36">
        <v>0</v>
      </c>
      <c r="EG142" s="36">
        <f>SUM(ED142:EF142)</f>
        <v>119848.48963708032</v>
      </c>
      <c r="EH142" s="36">
        <v>21251.747</v>
      </c>
      <c r="EI142" s="36">
        <v>-45.686039625411524</v>
      </c>
      <c r="EJ142" s="36">
        <f>SUM(EH142:EI142)</f>
        <v>21206.060960374587</v>
      </c>
      <c r="EK142" s="36">
        <f t="shared" si="16"/>
        <v>141054.55059745492</v>
      </c>
      <c r="EL142" s="36">
        <f t="shared" si="17"/>
        <v>141054.55059745492</v>
      </c>
    </row>
    <row r="143" spans="1:142" ht="12.75" customHeight="1">
      <c r="A143" s="21">
        <v>135</v>
      </c>
      <c r="B143" s="8" t="s">
        <v>518</v>
      </c>
      <c r="C143" s="4" t="s">
        <v>519</v>
      </c>
      <c r="D143" s="36">
        <v>0</v>
      </c>
      <c r="E143" s="36">
        <v>0</v>
      </c>
      <c r="F143" s="36">
        <v>0.024694281454357377</v>
      </c>
      <c r="G143" s="36">
        <v>0.004815089107891024</v>
      </c>
      <c r="H143" s="36">
        <v>0</v>
      </c>
      <c r="I143" s="36">
        <v>2.55178574557679</v>
      </c>
      <c r="J143" s="36">
        <v>0</v>
      </c>
      <c r="K143" s="36">
        <v>0</v>
      </c>
      <c r="L143" s="36">
        <v>0</v>
      </c>
      <c r="M143" s="36">
        <v>0.7971166399502264</v>
      </c>
      <c r="N143" s="36">
        <v>0.4652129690304852</v>
      </c>
      <c r="O143" s="36">
        <v>2.700974982353645</v>
      </c>
      <c r="P143" s="36">
        <v>0.5801763723174775</v>
      </c>
      <c r="Q143" s="36">
        <v>1.9308636974449422</v>
      </c>
      <c r="R143" s="36">
        <v>0</v>
      </c>
      <c r="S143" s="36">
        <v>0</v>
      </c>
      <c r="T143" s="36">
        <v>0</v>
      </c>
      <c r="U143" s="36">
        <v>0</v>
      </c>
      <c r="V143" s="36">
        <v>0</v>
      </c>
      <c r="W143" s="36">
        <v>0</v>
      </c>
      <c r="X143" s="36">
        <v>0</v>
      </c>
      <c r="Y143" s="36">
        <v>0</v>
      </c>
      <c r="Z143" s="36">
        <v>0</v>
      </c>
      <c r="AA143" s="36">
        <v>0</v>
      </c>
      <c r="AB143" s="36">
        <v>0</v>
      </c>
      <c r="AC143" s="36">
        <v>0</v>
      </c>
      <c r="AD143" s="36">
        <v>0</v>
      </c>
      <c r="AE143" s="36">
        <v>0</v>
      </c>
      <c r="AF143" s="36">
        <v>0</v>
      </c>
      <c r="AG143" s="36">
        <v>0</v>
      </c>
      <c r="AH143" s="36">
        <v>0</v>
      </c>
      <c r="AI143" s="36">
        <v>0</v>
      </c>
      <c r="AJ143" s="36">
        <v>0</v>
      </c>
      <c r="AK143" s="36">
        <v>0</v>
      </c>
      <c r="AL143" s="36">
        <v>0</v>
      </c>
      <c r="AM143" s="36">
        <v>0</v>
      </c>
      <c r="AN143" s="36">
        <v>0</v>
      </c>
      <c r="AO143" s="36">
        <v>0</v>
      </c>
      <c r="AP143" s="36">
        <v>0</v>
      </c>
      <c r="AQ143" s="36">
        <v>0</v>
      </c>
      <c r="AR143" s="36">
        <v>0</v>
      </c>
      <c r="AS143" s="36">
        <v>0</v>
      </c>
      <c r="AT143" s="36">
        <v>0</v>
      </c>
      <c r="AU143" s="36">
        <v>0</v>
      </c>
      <c r="AV143" s="36">
        <v>0</v>
      </c>
      <c r="AW143" s="36">
        <v>0</v>
      </c>
      <c r="AX143" s="36">
        <v>0</v>
      </c>
      <c r="AY143" s="36">
        <v>0</v>
      </c>
      <c r="AZ143" s="36">
        <v>0</v>
      </c>
      <c r="BA143" s="36">
        <v>0</v>
      </c>
      <c r="BB143" s="36">
        <v>0</v>
      </c>
      <c r="BC143" s="36">
        <v>0</v>
      </c>
      <c r="BD143" s="36">
        <v>0</v>
      </c>
      <c r="BE143" s="36">
        <v>0</v>
      </c>
      <c r="BF143" s="36">
        <v>0</v>
      </c>
      <c r="BG143" s="36">
        <v>0</v>
      </c>
      <c r="BH143" s="36">
        <v>0</v>
      </c>
      <c r="BI143" s="36">
        <v>0</v>
      </c>
      <c r="BJ143" s="36">
        <v>0</v>
      </c>
      <c r="BK143" s="36">
        <v>0</v>
      </c>
      <c r="BL143" s="36">
        <v>0</v>
      </c>
      <c r="BM143" s="36">
        <v>0</v>
      </c>
      <c r="BN143" s="36">
        <v>0</v>
      </c>
      <c r="BO143" s="36">
        <v>0</v>
      </c>
      <c r="BP143" s="36">
        <v>0</v>
      </c>
      <c r="BQ143" s="36">
        <v>0</v>
      </c>
      <c r="BR143" s="36">
        <v>0</v>
      </c>
      <c r="BS143" s="36">
        <v>0</v>
      </c>
      <c r="BT143" s="36">
        <v>0</v>
      </c>
      <c r="BU143" s="36">
        <v>0</v>
      </c>
      <c r="BV143" s="36">
        <v>0</v>
      </c>
      <c r="BW143" s="36">
        <v>0</v>
      </c>
      <c r="BX143" s="36">
        <v>0</v>
      </c>
      <c r="BY143" s="36">
        <v>0</v>
      </c>
      <c r="BZ143" s="36">
        <v>0</v>
      </c>
      <c r="CA143" s="36">
        <v>2132.048328125406</v>
      </c>
      <c r="CB143" s="36">
        <v>0</v>
      </c>
      <c r="CC143" s="36">
        <v>0</v>
      </c>
      <c r="CD143" s="36">
        <v>0</v>
      </c>
      <c r="CE143" s="36">
        <v>14.44712674710984</v>
      </c>
      <c r="CF143" s="36">
        <v>0</v>
      </c>
      <c r="CG143" s="36">
        <v>0</v>
      </c>
      <c r="CH143" s="36">
        <v>1276.2771278128944</v>
      </c>
      <c r="CI143" s="36">
        <v>3822.5477129945066</v>
      </c>
      <c r="CJ143" s="36">
        <v>953.7105473150549</v>
      </c>
      <c r="CK143" s="36">
        <v>0</v>
      </c>
      <c r="CL143" s="36">
        <v>0</v>
      </c>
      <c r="CM143" s="36">
        <v>0</v>
      </c>
      <c r="CN143" s="36">
        <v>0</v>
      </c>
      <c r="CO143" s="36">
        <v>0</v>
      </c>
      <c r="CP143" s="36">
        <v>0</v>
      </c>
      <c r="CQ143" s="36">
        <v>0</v>
      </c>
      <c r="CR143" s="36">
        <v>4.532325645104858</v>
      </c>
      <c r="CS143" s="36">
        <v>0</v>
      </c>
      <c r="CT143" s="36">
        <v>0.9544619968827228</v>
      </c>
      <c r="CU143" s="36">
        <v>25.422978664548754</v>
      </c>
      <c r="CV143" s="36">
        <v>39.051002724128</v>
      </c>
      <c r="CW143" s="36">
        <v>0</v>
      </c>
      <c r="CX143" s="36">
        <v>1.0979329548770864</v>
      </c>
      <c r="CY143" s="36">
        <v>1.7696494630329647</v>
      </c>
      <c r="CZ143" s="36">
        <v>10.605894683924147</v>
      </c>
      <c r="DA143" s="36">
        <v>5.136732894948615</v>
      </c>
      <c r="DB143" s="36">
        <v>35.13219620849858</v>
      </c>
      <c r="DC143" s="36">
        <v>0</v>
      </c>
      <c r="DD143" s="36">
        <v>60.830799635007146</v>
      </c>
      <c r="DE143" s="36">
        <v>19.618972359617835</v>
      </c>
      <c r="DF143" s="36">
        <v>803.2438842218387</v>
      </c>
      <c r="DG143" s="36">
        <v>27372.68234060328</v>
      </c>
      <c r="DH143" s="36">
        <v>0</v>
      </c>
      <c r="DI143" s="36">
        <v>0</v>
      </c>
      <c r="DJ143" s="36">
        <v>760.2630905513822</v>
      </c>
      <c r="DK143" s="36">
        <v>1.3774748147063196</v>
      </c>
      <c r="DL143" s="36">
        <v>220.1421000236007</v>
      </c>
      <c r="DM143" s="36">
        <v>0.0152170801992342</v>
      </c>
      <c r="DN143" s="36">
        <v>0.35161291395721017</v>
      </c>
      <c r="DO143" s="36">
        <v>0</v>
      </c>
      <c r="DP143" s="36">
        <v>16.331997748564618</v>
      </c>
      <c r="DQ143" s="36">
        <v>0</v>
      </c>
      <c r="DR143" s="36">
        <v>1.701058837669129</v>
      </c>
      <c r="DS143" s="36">
        <v>0</v>
      </c>
      <c r="DT143" s="36">
        <v>383.9611140906233</v>
      </c>
      <c r="DU143" s="36">
        <v>319.7366450385599</v>
      </c>
      <c r="DV143" s="36">
        <v>319.7336361390603</v>
      </c>
      <c r="DW143" s="36">
        <v>0</v>
      </c>
      <c r="DX143" s="36">
        <f t="shared" si="15"/>
        <v>38611.77960206622</v>
      </c>
      <c r="DY143" s="36">
        <v>0</v>
      </c>
      <c r="DZ143" s="36">
        <v>0</v>
      </c>
      <c r="EA143" s="36">
        <f>SUM(DY143:DZ143)</f>
        <v>0</v>
      </c>
      <c r="EB143" s="36">
        <v>0</v>
      </c>
      <c r="EC143" s="36">
        <v>0</v>
      </c>
      <c r="ED143" s="36">
        <f>SUM(EB143:EC143)</f>
        <v>0</v>
      </c>
      <c r="EE143" s="36">
        <v>0</v>
      </c>
      <c r="EF143" s="36">
        <v>0</v>
      </c>
      <c r="EG143" s="36">
        <f>SUM(ED143:EF143)</f>
        <v>0</v>
      </c>
      <c r="EH143" s="36">
        <v>0</v>
      </c>
      <c r="EI143" s="36">
        <v>1102.1774005049622</v>
      </c>
      <c r="EJ143" s="36">
        <f>SUM(EH143:EI143)</f>
        <v>1102.1774005049622</v>
      </c>
      <c r="EK143" s="36">
        <f t="shared" si="16"/>
        <v>1102.1774005049622</v>
      </c>
      <c r="EL143" s="36">
        <f t="shared" si="17"/>
        <v>39713.95700257118</v>
      </c>
    </row>
    <row r="144" spans="1:142" ht="12.75" customHeight="1">
      <c r="A144" s="22" t="s">
        <v>520</v>
      </c>
      <c r="B144" s="8" t="s">
        <v>521</v>
      </c>
      <c r="C144" s="4" t="s">
        <v>522</v>
      </c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0.0059651026609205595</v>
      </c>
      <c r="J144" s="36">
        <v>0.05061474240539545</v>
      </c>
      <c r="K144" s="36">
        <v>0</v>
      </c>
      <c r="L144" s="36">
        <v>0</v>
      </c>
      <c r="M144" s="36">
        <v>0.9463368965409503</v>
      </c>
      <c r="N144" s="36">
        <v>0.03044353412470248</v>
      </c>
      <c r="O144" s="36">
        <v>0.2575609989836137</v>
      </c>
      <c r="P144" s="36">
        <v>0.05499833699191048</v>
      </c>
      <c r="Q144" s="36">
        <v>0</v>
      </c>
      <c r="R144" s="36">
        <v>0</v>
      </c>
      <c r="S144" s="36">
        <v>0</v>
      </c>
      <c r="T144" s="36">
        <v>0</v>
      </c>
      <c r="U144" s="36">
        <v>0</v>
      </c>
      <c r="V144" s="36">
        <v>0</v>
      </c>
      <c r="W144" s="36">
        <v>0</v>
      </c>
      <c r="X144" s="36">
        <v>0</v>
      </c>
      <c r="Y144" s="36">
        <v>0</v>
      </c>
      <c r="Z144" s="36">
        <v>0</v>
      </c>
      <c r="AA144" s="36">
        <v>0</v>
      </c>
      <c r="AB144" s="36">
        <v>0</v>
      </c>
      <c r="AC144" s="36">
        <v>0</v>
      </c>
      <c r="AD144" s="36">
        <v>0</v>
      </c>
      <c r="AE144" s="36">
        <v>0</v>
      </c>
      <c r="AF144" s="36">
        <v>0</v>
      </c>
      <c r="AG144" s="36">
        <v>0</v>
      </c>
      <c r="AH144" s="36">
        <v>0</v>
      </c>
      <c r="AI144" s="36">
        <v>0</v>
      </c>
      <c r="AJ144" s="36">
        <v>0</v>
      </c>
      <c r="AK144" s="36">
        <v>0</v>
      </c>
      <c r="AL144" s="36">
        <v>0</v>
      </c>
      <c r="AM144" s="36">
        <v>0</v>
      </c>
      <c r="AN144" s="36">
        <v>0</v>
      </c>
      <c r="AO144" s="36">
        <v>0</v>
      </c>
      <c r="AP144" s="36">
        <v>0</v>
      </c>
      <c r="AQ144" s="36">
        <v>0</v>
      </c>
      <c r="AR144" s="36">
        <v>0</v>
      </c>
      <c r="AS144" s="36">
        <v>0</v>
      </c>
      <c r="AT144" s="36">
        <v>0</v>
      </c>
      <c r="AU144" s="36">
        <v>0</v>
      </c>
      <c r="AV144" s="36">
        <v>0</v>
      </c>
      <c r="AW144" s="36">
        <v>0</v>
      </c>
      <c r="AX144" s="36">
        <v>0</v>
      </c>
      <c r="AY144" s="36">
        <v>0</v>
      </c>
      <c r="AZ144" s="36">
        <v>0</v>
      </c>
      <c r="BA144" s="36">
        <v>0</v>
      </c>
      <c r="BB144" s="36">
        <v>0</v>
      </c>
      <c r="BC144" s="36">
        <v>0</v>
      </c>
      <c r="BD144" s="36">
        <v>0</v>
      </c>
      <c r="BE144" s="36">
        <v>0</v>
      </c>
      <c r="BF144" s="36">
        <v>0</v>
      </c>
      <c r="BG144" s="36">
        <v>0</v>
      </c>
      <c r="BH144" s="36">
        <v>0</v>
      </c>
      <c r="BI144" s="36">
        <v>0</v>
      </c>
      <c r="BJ144" s="36">
        <v>0</v>
      </c>
      <c r="BK144" s="36">
        <v>0</v>
      </c>
      <c r="BL144" s="36">
        <v>0</v>
      </c>
      <c r="BM144" s="36">
        <v>0</v>
      </c>
      <c r="BN144" s="36">
        <v>0</v>
      </c>
      <c r="BO144" s="36">
        <v>0</v>
      </c>
      <c r="BP144" s="36">
        <v>0</v>
      </c>
      <c r="BQ144" s="36">
        <v>0</v>
      </c>
      <c r="BR144" s="36">
        <v>0</v>
      </c>
      <c r="BS144" s="36">
        <v>0</v>
      </c>
      <c r="BT144" s="36">
        <v>0</v>
      </c>
      <c r="BU144" s="36">
        <v>0</v>
      </c>
      <c r="BV144" s="36">
        <v>0</v>
      </c>
      <c r="BW144" s="36">
        <v>0</v>
      </c>
      <c r="BX144" s="36">
        <v>0</v>
      </c>
      <c r="BY144" s="36">
        <v>0</v>
      </c>
      <c r="BZ144" s="36">
        <v>0</v>
      </c>
      <c r="CA144" s="36">
        <v>0</v>
      </c>
      <c r="CB144" s="36">
        <v>0</v>
      </c>
      <c r="CC144" s="36">
        <v>0</v>
      </c>
      <c r="CD144" s="36">
        <v>0</v>
      </c>
      <c r="CE144" s="36">
        <v>0</v>
      </c>
      <c r="CF144" s="36">
        <v>0</v>
      </c>
      <c r="CG144" s="36">
        <v>0</v>
      </c>
      <c r="CH144" s="36">
        <v>0</v>
      </c>
      <c r="CI144" s="36">
        <v>0</v>
      </c>
      <c r="CJ144" s="36">
        <v>0</v>
      </c>
      <c r="CK144" s="36">
        <v>0</v>
      </c>
      <c r="CL144" s="36">
        <v>0</v>
      </c>
      <c r="CM144" s="36">
        <v>0</v>
      </c>
      <c r="CN144" s="36">
        <v>0</v>
      </c>
      <c r="CO144" s="36">
        <v>0</v>
      </c>
      <c r="CP144" s="36">
        <v>0</v>
      </c>
      <c r="CQ144" s="36">
        <v>0</v>
      </c>
      <c r="CR144" s="36">
        <v>0.9379581510031894</v>
      </c>
      <c r="CS144" s="36">
        <v>1.0240975325230992</v>
      </c>
      <c r="CT144" s="36">
        <v>0</v>
      </c>
      <c r="CU144" s="36">
        <v>3.2676934601902548</v>
      </c>
      <c r="CV144" s="36">
        <v>0</v>
      </c>
      <c r="CW144" s="36">
        <v>0</v>
      </c>
      <c r="CX144" s="36">
        <v>0</v>
      </c>
      <c r="CY144" s="36">
        <v>0</v>
      </c>
      <c r="CZ144" s="36">
        <v>0</v>
      </c>
      <c r="DA144" s="36">
        <v>0</v>
      </c>
      <c r="DB144" s="36">
        <v>0.056589601613356216</v>
      </c>
      <c r="DC144" s="36">
        <v>0.002</v>
      </c>
      <c r="DD144" s="36">
        <v>0</v>
      </c>
      <c r="DE144" s="36">
        <v>0</v>
      </c>
      <c r="DF144" s="36">
        <v>0</v>
      </c>
      <c r="DG144" s="36">
        <v>461.4589085297725</v>
      </c>
      <c r="DH144" s="36">
        <v>1114.36419915037</v>
      </c>
      <c r="DI144" s="36">
        <v>0</v>
      </c>
      <c r="DJ144" s="36">
        <v>9.548724419199758</v>
      </c>
      <c r="DK144" s="36">
        <v>0</v>
      </c>
      <c r="DL144" s="36">
        <v>0</v>
      </c>
      <c r="DM144" s="36">
        <v>0</v>
      </c>
      <c r="DN144" s="36">
        <v>0</v>
      </c>
      <c r="DO144" s="36">
        <v>0</v>
      </c>
      <c r="DP144" s="36">
        <v>0</v>
      </c>
      <c r="DQ144" s="36">
        <v>0</v>
      </c>
      <c r="DR144" s="36">
        <v>0</v>
      </c>
      <c r="DS144" s="36">
        <v>0</v>
      </c>
      <c r="DT144" s="36">
        <v>0.025470820606737395</v>
      </c>
      <c r="DU144" s="36">
        <v>1.9029823098041536</v>
      </c>
      <c r="DV144" s="36">
        <v>15.340348934244624</v>
      </c>
      <c r="DW144" s="36">
        <v>0</v>
      </c>
      <c r="DX144" s="36">
        <f t="shared" si="15"/>
        <v>1609.274892521035</v>
      </c>
      <c r="DY144" s="36">
        <v>0</v>
      </c>
      <c r="DZ144" s="36">
        <v>0</v>
      </c>
      <c r="EA144" s="36">
        <f>SUM(DY144:DZ144)</f>
        <v>0</v>
      </c>
      <c r="EB144" s="36">
        <v>68253.67729120058</v>
      </c>
      <c r="EC144" s="36">
        <v>0</v>
      </c>
      <c r="ED144" s="36">
        <f>SUM(EB144:EC144)</f>
        <v>68253.67729120058</v>
      </c>
      <c r="EE144" s="36">
        <v>0</v>
      </c>
      <c r="EF144" s="36">
        <v>0</v>
      </c>
      <c r="EG144" s="36">
        <f>SUM(ED144:EF144)</f>
        <v>68253.67729120058</v>
      </c>
      <c r="EH144" s="36">
        <v>0</v>
      </c>
      <c r="EI144" s="36">
        <v>-2.6002652514010256</v>
      </c>
      <c r="EJ144" s="36">
        <f>SUM(EH144:EI144)</f>
        <v>-2.6002652514010256</v>
      </c>
      <c r="EK144" s="36">
        <f t="shared" si="16"/>
        <v>68251.07702594918</v>
      </c>
      <c r="EL144" s="36">
        <f t="shared" si="17"/>
        <v>69860.35191847022</v>
      </c>
    </row>
    <row r="145" spans="1:142" ht="12.75" customHeight="1">
      <c r="A145" s="22" t="s">
        <v>523</v>
      </c>
      <c r="B145" s="8" t="s">
        <v>524</v>
      </c>
      <c r="C145" s="4" t="s">
        <v>525</v>
      </c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 s="36">
        <v>0</v>
      </c>
      <c r="V145" s="36">
        <v>0</v>
      </c>
      <c r="W145" s="36">
        <v>0</v>
      </c>
      <c r="X145" s="36">
        <v>0</v>
      </c>
      <c r="Y145" s="36">
        <v>0</v>
      </c>
      <c r="Z145" s="36">
        <v>0</v>
      </c>
      <c r="AA145" s="36">
        <v>0</v>
      </c>
      <c r="AB145" s="36">
        <v>0</v>
      </c>
      <c r="AC145" s="36">
        <v>0</v>
      </c>
      <c r="AD145" s="36">
        <v>0</v>
      </c>
      <c r="AE145" s="36">
        <v>0</v>
      </c>
      <c r="AF145" s="36">
        <v>0</v>
      </c>
      <c r="AG145" s="36">
        <v>0</v>
      </c>
      <c r="AH145" s="36">
        <v>0</v>
      </c>
      <c r="AI145" s="36">
        <v>0</v>
      </c>
      <c r="AJ145" s="36">
        <v>0</v>
      </c>
      <c r="AK145" s="36">
        <v>0</v>
      </c>
      <c r="AL145" s="36">
        <v>0</v>
      </c>
      <c r="AM145" s="36">
        <v>0</v>
      </c>
      <c r="AN145" s="36">
        <v>0</v>
      </c>
      <c r="AO145" s="36">
        <v>0</v>
      </c>
      <c r="AP145" s="36">
        <v>0</v>
      </c>
      <c r="AQ145" s="36">
        <v>0</v>
      </c>
      <c r="AR145" s="36">
        <v>0</v>
      </c>
      <c r="AS145" s="36">
        <v>0</v>
      </c>
      <c r="AT145" s="36">
        <v>0</v>
      </c>
      <c r="AU145" s="36">
        <v>0</v>
      </c>
      <c r="AV145" s="36">
        <v>0</v>
      </c>
      <c r="AW145" s="36">
        <v>0</v>
      </c>
      <c r="AX145" s="36">
        <v>0</v>
      </c>
      <c r="AY145" s="36">
        <v>0</v>
      </c>
      <c r="AZ145" s="36">
        <v>0</v>
      </c>
      <c r="BA145" s="36">
        <v>0</v>
      </c>
      <c r="BB145" s="36">
        <v>0</v>
      </c>
      <c r="BC145" s="36">
        <v>0</v>
      </c>
      <c r="BD145" s="36">
        <v>0</v>
      </c>
      <c r="BE145" s="36">
        <v>0</v>
      </c>
      <c r="BF145" s="36">
        <v>0</v>
      </c>
      <c r="BG145" s="36">
        <v>0</v>
      </c>
      <c r="BH145" s="36">
        <v>0</v>
      </c>
      <c r="BI145" s="36">
        <v>0</v>
      </c>
      <c r="BJ145" s="36">
        <v>0</v>
      </c>
      <c r="BK145" s="36">
        <v>0</v>
      </c>
      <c r="BL145" s="36">
        <v>0</v>
      </c>
      <c r="BM145" s="36">
        <v>0</v>
      </c>
      <c r="BN145" s="36">
        <v>0</v>
      </c>
      <c r="BO145" s="36">
        <v>0</v>
      </c>
      <c r="BP145" s="36">
        <v>0</v>
      </c>
      <c r="BQ145" s="36">
        <v>0</v>
      </c>
      <c r="BR145" s="36">
        <v>0</v>
      </c>
      <c r="BS145" s="36">
        <v>0</v>
      </c>
      <c r="BT145" s="36">
        <v>0</v>
      </c>
      <c r="BU145" s="36">
        <v>0</v>
      </c>
      <c r="BV145" s="36">
        <v>0</v>
      </c>
      <c r="BW145" s="36">
        <v>0</v>
      </c>
      <c r="BX145" s="36">
        <v>0</v>
      </c>
      <c r="BY145" s="36">
        <v>0</v>
      </c>
      <c r="BZ145" s="36">
        <v>0</v>
      </c>
      <c r="CA145" s="36">
        <v>0</v>
      </c>
      <c r="CB145" s="36">
        <v>0</v>
      </c>
      <c r="CC145" s="36">
        <v>0</v>
      </c>
      <c r="CD145" s="36">
        <v>0</v>
      </c>
      <c r="CE145" s="36">
        <v>0</v>
      </c>
      <c r="CF145" s="36">
        <v>0</v>
      </c>
      <c r="CG145" s="36">
        <v>0</v>
      </c>
      <c r="CH145" s="36">
        <v>0</v>
      </c>
      <c r="CI145" s="36">
        <v>0</v>
      </c>
      <c r="CJ145" s="36">
        <v>0</v>
      </c>
      <c r="CK145" s="36">
        <v>0</v>
      </c>
      <c r="CL145" s="36">
        <v>0</v>
      </c>
      <c r="CM145" s="36">
        <v>0</v>
      </c>
      <c r="CN145" s="36">
        <v>0</v>
      </c>
      <c r="CO145" s="36">
        <v>0</v>
      </c>
      <c r="CP145" s="36">
        <v>0</v>
      </c>
      <c r="CQ145" s="36">
        <v>0</v>
      </c>
      <c r="CR145" s="36">
        <v>0</v>
      </c>
      <c r="CS145" s="36">
        <v>0</v>
      </c>
      <c r="CT145" s="36">
        <v>0</v>
      </c>
      <c r="CU145" s="36">
        <v>0</v>
      </c>
      <c r="CV145" s="36">
        <v>0</v>
      </c>
      <c r="CW145" s="36">
        <v>0</v>
      </c>
      <c r="CX145" s="36">
        <v>0</v>
      </c>
      <c r="CY145" s="36">
        <v>0</v>
      </c>
      <c r="CZ145" s="36">
        <v>0</v>
      </c>
      <c r="DA145" s="36">
        <v>0</v>
      </c>
      <c r="DB145" s="36">
        <v>0</v>
      </c>
      <c r="DC145" s="36">
        <v>0</v>
      </c>
      <c r="DD145" s="36">
        <v>0</v>
      </c>
      <c r="DE145" s="36">
        <v>0</v>
      </c>
      <c r="DF145" s="36">
        <v>0</v>
      </c>
      <c r="DG145" s="36">
        <v>0</v>
      </c>
      <c r="DH145" s="36">
        <v>0</v>
      </c>
      <c r="DI145" s="36">
        <v>0</v>
      </c>
      <c r="DJ145" s="36">
        <v>0</v>
      </c>
      <c r="DK145" s="36">
        <v>0</v>
      </c>
      <c r="DL145" s="36">
        <v>0</v>
      </c>
      <c r="DM145" s="36">
        <v>0</v>
      </c>
      <c r="DN145" s="36">
        <v>0</v>
      </c>
      <c r="DO145" s="36">
        <v>0</v>
      </c>
      <c r="DP145" s="36">
        <v>0</v>
      </c>
      <c r="DQ145" s="36">
        <v>0</v>
      </c>
      <c r="DR145" s="36">
        <v>0</v>
      </c>
      <c r="DS145" s="36">
        <v>0</v>
      </c>
      <c r="DT145" s="36">
        <v>0</v>
      </c>
      <c r="DU145" s="36">
        <v>0</v>
      </c>
      <c r="DV145" s="36">
        <v>0</v>
      </c>
      <c r="DW145" s="36">
        <v>0</v>
      </c>
      <c r="DX145" s="36">
        <f t="shared" si="15"/>
        <v>0</v>
      </c>
      <c r="DY145" s="36">
        <v>0</v>
      </c>
      <c r="DZ145" s="36">
        <v>0</v>
      </c>
      <c r="EA145" s="36">
        <f>SUM(DY145:DZ145)</f>
        <v>0</v>
      </c>
      <c r="EB145" s="36">
        <v>12948.161615010564</v>
      </c>
      <c r="EC145" s="36">
        <v>0</v>
      </c>
      <c r="ED145" s="36">
        <f>SUM(EB145:EC145)</f>
        <v>12948.161615010564</v>
      </c>
      <c r="EE145" s="36">
        <v>0</v>
      </c>
      <c r="EF145" s="36">
        <v>0</v>
      </c>
      <c r="EG145" s="36">
        <f>SUM(ED145:EF145)</f>
        <v>12948.161615010564</v>
      </c>
      <c r="EH145" s="36">
        <v>18421.053012576547</v>
      </c>
      <c r="EI145" s="36">
        <v>-13.472575887763254</v>
      </c>
      <c r="EJ145" s="36">
        <f>SUM(EH145:EI145)</f>
        <v>18407.580436688782</v>
      </c>
      <c r="EK145" s="36">
        <f t="shared" si="16"/>
        <v>31355.742051699344</v>
      </c>
      <c r="EL145" s="36">
        <f t="shared" si="17"/>
        <v>31355.742051699344</v>
      </c>
    </row>
    <row r="146" spans="1:142" ht="12.75" customHeight="1">
      <c r="A146" s="22" t="s">
        <v>526</v>
      </c>
      <c r="B146" s="8" t="s">
        <v>527</v>
      </c>
      <c r="C146" s="4" t="s">
        <v>528</v>
      </c>
      <c r="D146" s="36">
        <v>2.1264649259287838</v>
      </c>
      <c r="E146" s="36">
        <v>0.09750039616646235</v>
      </c>
      <c r="F146" s="36">
        <v>0</v>
      </c>
      <c r="G146" s="36">
        <v>0.19743106927001153</v>
      </c>
      <c r="H146" s="36">
        <v>0.07771099825018331</v>
      </c>
      <c r="I146" s="36">
        <v>6.385808479551259</v>
      </c>
      <c r="J146" s="36">
        <v>0</v>
      </c>
      <c r="K146" s="36">
        <v>0.28857070007465974</v>
      </c>
      <c r="L146" s="36">
        <v>0</v>
      </c>
      <c r="M146" s="36">
        <v>1.442698988192716</v>
      </c>
      <c r="N146" s="36">
        <v>17.647693180677756</v>
      </c>
      <c r="O146" s="36">
        <v>183.84923720374923</v>
      </c>
      <c r="P146" s="36">
        <v>18.852421756241995</v>
      </c>
      <c r="Q146" s="36">
        <v>81.45867070486685</v>
      </c>
      <c r="R146" s="36">
        <v>0</v>
      </c>
      <c r="S146" s="36">
        <v>0</v>
      </c>
      <c r="T146" s="36">
        <v>0</v>
      </c>
      <c r="U146" s="36">
        <v>0</v>
      </c>
      <c r="V146" s="36">
        <v>0</v>
      </c>
      <c r="W146" s="36">
        <v>0</v>
      </c>
      <c r="X146" s="36">
        <v>0</v>
      </c>
      <c r="Y146" s="36">
        <v>0</v>
      </c>
      <c r="Z146" s="36">
        <v>0</v>
      </c>
      <c r="AA146" s="36">
        <v>0</v>
      </c>
      <c r="AB146" s="36">
        <v>0</v>
      </c>
      <c r="AC146" s="36">
        <v>0</v>
      </c>
      <c r="AD146" s="36">
        <v>0</v>
      </c>
      <c r="AE146" s="36">
        <v>0</v>
      </c>
      <c r="AF146" s="36">
        <v>0</v>
      </c>
      <c r="AG146" s="36">
        <v>0</v>
      </c>
      <c r="AH146" s="36">
        <v>0</v>
      </c>
      <c r="AI146" s="36">
        <v>0</v>
      </c>
      <c r="AJ146" s="36">
        <v>0</v>
      </c>
      <c r="AK146" s="36">
        <v>0</v>
      </c>
      <c r="AL146" s="36">
        <v>0</v>
      </c>
      <c r="AM146" s="36">
        <v>0</v>
      </c>
      <c r="AN146" s="36">
        <v>0</v>
      </c>
      <c r="AO146" s="36">
        <v>0</v>
      </c>
      <c r="AP146" s="36">
        <v>0</v>
      </c>
      <c r="AQ146" s="36">
        <v>0</v>
      </c>
      <c r="AR146" s="36">
        <v>0</v>
      </c>
      <c r="AS146" s="36">
        <v>0</v>
      </c>
      <c r="AT146" s="36">
        <v>0</v>
      </c>
      <c r="AU146" s="36">
        <v>0</v>
      </c>
      <c r="AV146" s="36">
        <v>0</v>
      </c>
      <c r="AW146" s="36">
        <v>0</v>
      </c>
      <c r="AX146" s="36">
        <v>0</v>
      </c>
      <c r="AY146" s="36">
        <v>0</v>
      </c>
      <c r="AZ146" s="36">
        <v>0</v>
      </c>
      <c r="BA146" s="36">
        <v>0</v>
      </c>
      <c r="BB146" s="36">
        <v>0</v>
      </c>
      <c r="BC146" s="36">
        <v>0</v>
      </c>
      <c r="BD146" s="36">
        <v>0</v>
      </c>
      <c r="BE146" s="36">
        <v>19.912252646270854</v>
      </c>
      <c r="BF146" s="36">
        <v>0</v>
      </c>
      <c r="BG146" s="36">
        <v>0</v>
      </c>
      <c r="BH146" s="36">
        <v>0</v>
      </c>
      <c r="BI146" s="36">
        <v>0</v>
      </c>
      <c r="BJ146" s="36">
        <v>0</v>
      </c>
      <c r="BK146" s="36">
        <v>0</v>
      </c>
      <c r="BL146" s="36">
        <v>0</v>
      </c>
      <c r="BM146" s="36">
        <v>0</v>
      </c>
      <c r="BN146" s="36">
        <v>0</v>
      </c>
      <c r="BO146" s="36">
        <v>0.060193695833234764</v>
      </c>
      <c r="BP146" s="36">
        <v>0</v>
      </c>
      <c r="BQ146" s="36">
        <v>1.4368261428686875</v>
      </c>
      <c r="BR146" s="36">
        <v>0.8746947386149777</v>
      </c>
      <c r="BS146" s="36">
        <v>39.38234618134361</v>
      </c>
      <c r="BT146" s="36">
        <v>0</v>
      </c>
      <c r="BU146" s="36">
        <v>0</v>
      </c>
      <c r="BV146" s="36">
        <v>94.65203740204441</v>
      </c>
      <c r="BW146" s="36">
        <v>29.935734963426327</v>
      </c>
      <c r="BX146" s="36">
        <v>774.0851379420761</v>
      </c>
      <c r="BY146" s="36">
        <v>9.40012115977074</v>
      </c>
      <c r="BZ146" s="36">
        <v>132.2021029770602</v>
      </c>
      <c r="CA146" s="36">
        <v>526.0618890998348</v>
      </c>
      <c r="CB146" s="36">
        <v>0</v>
      </c>
      <c r="CC146" s="36">
        <v>102.5192562389547</v>
      </c>
      <c r="CD146" s="36">
        <v>75.22979295198317</v>
      </c>
      <c r="CE146" s="36">
        <v>0</v>
      </c>
      <c r="CF146" s="36">
        <v>68.19424599418532</v>
      </c>
      <c r="CG146" s="36">
        <v>0</v>
      </c>
      <c r="CH146" s="36">
        <v>0</v>
      </c>
      <c r="CI146" s="36">
        <v>0</v>
      </c>
      <c r="CJ146" s="36">
        <v>2353.6088162410706</v>
      </c>
      <c r="CK146" s="36">
        <v>1085.335120382722</v>
      </c>
      <c r="CL146" s="36">
        <v>0.032464860967187155</v>
      </c>
      <c r="CM146" s="36">
        <v>0</v>
      </c>
      <c r="CN146" s="36">
        <v>5.897281523244616</v>
      </c>
      <c r="CO146" s="36">
        <v>8.716975278856836</v>
      </c>
      <c r="CP146" s="36">
        <v>0</v>
      </c>
      <c r="CQ146" s="36">
        <v>0</v>
      </c>
      <c r="CR146" s="36">
        <v>127.71212414556503</v>
      </c>
      <c r="CS146" s="36">
        <v>7.845450291702677</v>
      </c>
      <c r="CT146" s="36">
        <v>64.07675742901986</v>
      </c>
      <c r="CU146" s="36">
        <v>108.66981573349538</v>
      </c>
      <c r="CV146" s="36">
        <v>0</v>
      </c>
      <c r="CW146" s="36">
        <v>11.963441817955994</v>
      </c>
      <c r="CX146" s="36">
        <v>1.8703480765696676</v>
      </c>
      <c r="CY146" s="36">
        <v>42.88691276860818</v>
      </c>
      <c r="CZ146" s="36">
        <v>29.28080367125225</v>
      </c>
      <c r="DA146" s="36">
        <v>16.1840313890761</v>
      </c>
      <c r="DB146" s="36">
        <v>98.37622651893008</v>
      </c>
      <c r="DC146" s="36">
        <v>0.9732132667420733</v>
      </c>
      <c r="DD146" s="36">
        <v>5.1502098530867</v>
      </c>
      <c r="DE146" s="36">
        <v>13.015807474937313</v>
      </c>
      <c r="DF146" s="36">
        <v>0</v>
      </c>
      <c r="DG146" s="36">
        <v>393.64792292392485</v>
      </c>
      <c r="DH146" s="36">
        <v>0</v>
      </c>
      <c r="DI146" s="36">
        <v>0</v>
      </c>
      <c r="DJ146" s="36">
        <v>414.1044350812111</v>
      </c>
      <c r="DK146" s="36">
        <v>1.9167122779623196</v>
      </c>
      <c r="DL146" s="36">
        <v>1.7561249238115733</v>
      </c>
      <c r="DM146" s="36">
        <v>0</v>
      </c>
      <c r="DN146" s="36">
        <v>3.6247048203092183</v>
      </c>
      <c r="DO146" s="36">
        <v>0</v>
      </c>
      <c r="DP146" s="36">
        <v>2.735437534671319</v>
      </c>
      <c r="DQ146" s="36">
        <v>0</v>
      </c>
      <c r="DR146" s="36">
        <v>18.129659167443894</v>
      </c>
      <c r="DS146" s="36">
        <v>0</v>
      </c>
      <c r="DT146" s="36">
        <v>0.17427992597514563</v>
      </c>
      <c r="DU146" s="36">
        <v>6.132786851029986</v>
      </c>
      <c r="DV146" s="36">
        <v>10.500244695354283</v>
      </c>
      <c r="DW146" s="36">
        <v>0</v>
      </c>
      <c r="DX146" s="36">
        <f t="shared" si="15"/>
        <v>7020.688949462733</v>
      </c>
      <c r="DY146" s="36">
        <v>0</v>
      </c>
      <c r="DZ146" s="36">
        <v>0</v>
      </c>
      <c r="EA146" s="36">
        <f>SUM(DY146:DZ146)</f>
        <v>0</v>
      </c>
      <c r="EB146" s="36">
        <v>25.55909224267626</v>
      </c>
      <c r="EC146" s="36">
        <v>0</v>
      </c>
      <c r="ED146" s="36">
        <f>SUM(EB146:EC146)</f>
        <v>25.55909224267626</v>
      </c>
      <c r="EE146" s="36">
        <v>0</v>
      </c>
      <c r="EF146" s="36">
        <v>0</v>
      </c>
      <c r="EG146" s="36">
        <f>SUM(ED146:EF146)</f>
        <v>25.55909224267626</v>
      </c>
      <c r="EH146" s="36">
        <v>40279.67048641935</v>
      </c>
      <c r="EI146" s="36">
        <v>-28.852885730085397</v>
      </c>
      <c r="EJ146" s="36">
        <f>SUM(EH146:EI146)</f>
        <v>40250.81760068927</v>
      </c>
      <c r="EK146" s="36">
        <f t="shared" si="16"/>
        <v>40276.376692931946</v>
      </c>
      <c r="EL146" s="36">
        <f t="shared" si="17"/>
        <v>47297.06564239468</v>
      </c>
    </row>
    <row r="147" spans="1:142" ht="12.75" customHeight="1">
      <c r="A147" s="22" t="s">
        <v>529</v>
      </c>
      <c r="B147" s="8" t="s">
        <v>530</v>
      </c>
      <c r="C147" s="4" t="s">
        <v>531</v>
      </c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0.0021782039587279825</v>
      </c>
      <c r="L147" s="36">
        <v>0</v>
      </c>
      <c r="M147" s="36">
        <v>2.339740400048273</v>
      </c>
      <c r="N147" s="36">
        <v>0.1342983387277391</v>
      </c>
      <c r="O147" s="36">
        <v>2.5772399664045205</v>
      </c>
      <c r="P147" s="36">
        <v>29.92110290837998</v>
      </c>
      <c r="Q147" s="36">
        <v>0.01231670204527596</v>
      </c>
      <c r="R147" s="36">
        <v>0</v>
      </c>
      <c r="S147" s="36">
        <v>0</v>
      </c>
      <c r="T147" s="36">
        <v>0</v>
      </c>
      <c r="U147" s="36">
        <v>0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  <c r="AC147" s="36">
        <v>0</v>
      </c>
      <c r="AD147" s="36">
        <v>0</v>
      </c>
      <c r="AE147" s="36">
        <v>0</v>
      </c>
      <c r="AF147" s="36">
        <v>0</v>
      </c>
      <c r="AG147" s="36">
        <v>0</v>
      </c>
      <c r="AH147" s="36">
        <v>0</v>
      </c>
      <c r="AI147" s="36">
        <v>0</v>
      </c>
      <c r="AJ147" s="36">
        <v>0</v>
      </c>
      <c r="AK147" s="36">
        <v>0</v>
      </c>
      <c r="AL147" s="36">
        <v>0</v>
      </c>
      <c r="AM147" s="36">
        <v>0</v>
      </c>
      <c r="AN147" s="36">
        <v>0</v>
      </c>
      <c r="AO147" s="36">
        <v>0</v>
      </c>
      <c r="AP147" s="36">
        <v>0</v>
      </c>
      <c r="AQ147" s="36">
        <v>0</v>
      </c>
      <c r="AR147" s="36">
        <v>0</v>
      </c>
      <c r="AS147" s="36">
        <v>0</v>
      </c>
      <c r="AT147" s="36">
        <v>19.161470017263188</v>
      </c>
      <c r="AU147" s="36">
        <v>74.56464113213897</v>
      </c>
      <c r="AV147" s="36">
        <v>93.5949661303066</v>
      </c>
      <c r="AW147" s="36">
        <v>525.4234319901195</v>
      </c>
      <c r="AX147" s="36">
        <v>3297.1659282975324</v>
      </c>
      <c r="AY147" s="36">
        <v>0</v>
      </c>
      <c r="AZ147" s="36">
        <v>0</v>
      </c>
      <c r="BA147" s="36">
        <v>0</v>
      </c>
      <c r="BB147" s="36">
        <v>0</v>
      </c>
      <c r="BC147" s="36">
        <v>0</v>
      </c>
      <c r="BD147" s="36">
        <v>0</v>
      </c>
      <c r="BE147" s="36">
        <v>0</v>
      </c>
      <c r="BF147" s="36">
        <v>0</v>
      </c>
      <c r="BG147" s="36">
        <v>0</v>
      </c>
      <c r="BH147" s="36">
        <v>0</v>
      </c>
      <c r="BI147" s="36">
        <v>0</v>
      </c>
      <c r="BJ147" s="36">
        <v>0</v>
      </c>
      <c r="BK147" s="36">
        <v>0</v>
      </c>
      <c r="BL147" s="36">
        <v>0</v>
      </c>
      <c r="BM147" s="36">
        <v>0</v>
      </c>
      <c r="BN147" s="36">
        <v>0</v>
      </c>
      <c r="BO147" s="36">
        <v>0</v>
      </c>
      <c r="BP147" s="36">
        <v>0</v>
      </c>
      <c r="BQ147" s="36">
        <v>0</v>
      </c>
      <c r="BR147" s="36">
        <v>0</v>
      </c>
      <c r="BS147" s="36">
        <v>0</v>
      </c>
      <c r="BT147" s="36">
        <v>0</v>
      </c>
      <c r="BU147" s="36">
        <v>0</v>
      </c>
      <c r="BV147" s="36">
        <v>0</v>
      </c>
      <c r="BW147" s="36">
        <v>0</v>
      </c>
      <c r="BX147" s="36">
        <v>0</v>
      </c>
      <c r="BY147" s="36">
        <v>0</v>
      </c>
      <c r="BZ147" s="36">
        <v>0</v>
      </c>
      <c r="CA147" s="36">
        <v>0</v>
      </c>
      <c r="CB147" s="36">
        <v>0</v>
      </c>
      <c r="CC147" s="36">
        <v>0</v>
      </c>
      <c r="CD147" s="36">
        <v>0</v>
      </c>
      <c r="CE147" s="36">
        <v>0</v>
      </c>
      <c r="CF147" s="36">
        <v>0</v>
      </c>
      <c r="CG147" s="36">
        <v>0</v>
      </c>
      <c r="CH147" s="36">
        <v>9.895382511781294</v>
      </c>
      <c r="CI147" s="36">
        <v>0</v>
      </c>
      <c r="CJ147" s="36">
        <v>491.98886981931497</v>
      </c>
      <c r="CK147" s="36">
        <v>0</v>
      </c>
      <c r="CL147" s="36">
        <v>0</v>
      </c>
      <c r="CM147" s="36">
        <v>0</v>
      </c>
      <c r="CN147" s="36">
        <v>0</v>
      </c>
      <c r="CO147" s="36">
        <v>0</v>
      </c>
      <c r="CP147" s="36">
        <v>0</v>
      </c>
      <c r="CQ147" s="36">
        <v>0</v>
      </c>
      <c r="CR147" s="36">
        <v>17.744471545242998</v>
      </c>
      <c r="CS147" s="36">
        <v>0.012432780999590814</v>
      </c>
      <c r="CT147" s="36">
        <v>7.058189001006038</v>
      </c>
      <c r="CU147" s="36">
        <v>27.66463699298451</v>
      </c>
      <c r="CV147" s="36">
        <v>52.64773525399638</v>
      </c>
      <c r="CW147" s="36">
        <v>0</v>
      </c>
      <c r="CX147" s="36">
        <v>0</v>
      </c>
      <c r="CY147" s="36">
        <v>0</v>
      </c>
      <c r="CZ147" s="36">
        <v>7.373582370938646</v>
      </c>
      <c r="DA147" s="36">
        <v>1.413743521409736</v>
      </c>
      <c r="DB147" s="36">
        <v>1.201079511664338</v>
      </c>
      <c r="DC147" s="36">
        <v>0</v>
      </c>
      <c r="DD147" s="36">
        <v>0.32012978187695945</v>
      </c>
      <c r="DE147" s="36">
        <v>3.8640262318955485</v>
      </c>
      <c r="DF147" s="36">
        <v>0</v>
      </c>
      <c r="DG147" s="36">
        <v>40.92950091573929</v>
      </c>
      <c r="DH147" s="36">
        <v>47.65342435359019</v>
      </c>
      <c r="DI147" s="36">
        <v>0</v>
      </c>
      <c r="DJ147" s="36">
        <v>2961.0225437379613</v>
      </c>
      <c r="DK147" s="36">
        <v>29.301344790020735</v>
      </c>
      <c r="DL147" s="36">
        <v>42.940006311957944</v>
      </c>
      <c r="DM147" s="36">
        <v>0</v>
      </c>
      <c r="DN147" s="36">
        <v>27.53209813594122</v>
      </c>
      <c r="DO147" s="36">
        <v>0</v>
      </c>
      <c r="DP147" s="36">
        <v>426.9771795358733</v>
      </c>
      <c r="DQ147" s="36">
        <v>0</v>
      </c>
      <c r="DR147" s="36">
        <v>146.33581016056547</v>
      </c>
      <c r="DS147" s="36">
        <v>0</v>
      </c>
      <c r="DT147" s="36">
        <v>17.993306354564208</v>
      </c>
      <c r="DU147" s="36">
        <v>652.960734930793</v>
      </c>
      <c r="DV147" s="36">
        <v>801.7750481372399</v>
      </c>
      <c r="DW147" s="36">
        <v>0</v>
      </c>
      <c r="DX147" s="36">
        <f t="shared" si="15"/>
        <v>9861.502590774286</v>
      </c>
      <c r="DY147" s="36">
        <v>0</v>
      </c>
      <c r="DZ147" s="36">
        <v>0</v>
      </c>
      <c r="EA147" s="36">
        <f>SUM(DY147:DZ147)</f>
        <v>0</v>
      </c>
      <c r="EB147" s="36">
        <v>84802.48420851481</v>
      </c>
      <c r="EC147" s="36">
        <v>0</v>
      </c>
      <c r="ED147" s="36">
        <f>SUM(EB147:EC147)</f>
        <v>84802.48420851481</v>
      </c>
      <c r="EE147" s="36">
        <v>0</v>
      </c>
      <c r="EF147" s="36">
        <v>0</v>
      </c>
      <c r="EG147" s="36">
        <f>SUM(ED147:EF147)</f>
        <v>84802.48420851481</v>
      </c>
      <c r="EH147" s="36">
        <v>1384.916006564724</v>
      </c>
      <c r="EI147" s="36">
        <v>-13.706663960186338</v>
      </c>
      <c r="EJ147" s="36">
        <f>SUM(EH147:EI147)</f>
        <v>1371.2093426045378</v>
      </c>
      <c r="EK147" s="36">
        <f t="shared" si="16"/>
        <v>86173.69355111934</v>
      </c>
      <c r="EL147" s="36">
        <f t="shared" si="17"/>
        <v>96035.19614189363</v>
      </c>
    </row>
    <row r="148" spans="1:142" ht="12.75" customHeight="1">
      <c r="A148" s="22" t="s">
        <v>532</v>
      </c>
      <c r="B148" s="8" t="s">
        <v>533</v>
      </c>
      <c r="C148" s="4" t="s">
        <v>534</v>
      </c>
      <c r="D148" s="36">
        <v>0.03163573556123438</v>
      </c>
      <c r="E148" s="36">
        <v>0.0015406628433867699</v>
      </c>
      <c r="F148" s="36">
        <v>0</v>
      </c>
      <c r="G148" s="36">
        <v>0.0031197279653624073</v>
      </c>
      <c r="H148" s="36">
        <v>0.0012279585748774077</v>
      </c>
      <c r="I148" s="36">
        <v>0.16898875731375695</v>
      </c>
      <c r="J148" s="36">
        <v>0</v>
      </c>
      <c r="K148" s="36">
        <v>3.699943271419185</v>
      </c>
      <c r="L148" s="36">
        <v>0</v>
      </c>
      <c r="M148" s="36">
        <v>0</v>
      </c>
      <c r="N148" s="36">
        <v>0.025081321040129084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>
        <v>0</v>
      </c>
      <c r="V148" s="36">
        <v>0</v>
      </c>
      <c r="W148" s="36">
        <v>0</v>
      </c>
      <c r="X148" s="36">
        <v>0</v>
      </c>
      <c r="Y148" s="36">
        <v>0</v>
      </c>
      <c r="Z148" s="36">
        <v>0</v>
      </c>
      <c r="AA148" s="36">
        <v>0</v>
      </c>
      <c r="AB148" s="36">
        <v>0</v>
      </c>
      <c r="AC148" s="36">
        <v>0</v>
      </c>
      <c r="AD148" s="36">
        <v>0</v>
      </c>
      <c r="AE148" s="36">
        <v>0</v>
      </c>
      <c r="AF148" s="36">
        <v>0</v>
      </c>
      <c r="AG148" s="36">
        <v>0</v>
      </c>
      <c r="AH148" s="36">
        <v>0</v>
      </c>
      <c r="AI148" s="36">
        <v>0</v>
      </c>
      <c r="AJ148" s="36">
        <v>0</v>
      </c>
      <c r="AK148" s="36">
        <v>0</v>
      </c>
      <c r="AL148" s="36">
        <v>0</v>
      </c>
      <c r="AM148" s="36">
        <v>0</v>
      </c>
      <c r="AN148" s="36">
        <v>0</v>
      </c>
      <c r="AO148" s="36">
        <v>0</v>
      </c>
      <c r="AP148" s="36">
        <v>0</v>
      </c>
      <c r="AQ148" s="36">
        <v>0</v>
      </c>
      <c r="AR148" s="36">
        <v>0</v>
      </c>
      <c r="AS148" s="36">
        <v>0</v>
      </c>
      <c r="AT148" s="36">
        <v>0</v>
      </c>
      <c r="AU148" s="36">
        <v>0</v>
      </c>
      <c r="AV148" s="36">
        <v>0</v>
      </c>
      <c r="AW148" s="36">
        <v>0</v>
      </c>
      <c r="AX148" s="36">
        <v>0</v>
      </c>
      <c r="AY148" s="36">
        <v>0</v>
      </c>
      <c r="AZ148" s="36">
        <v>0</v>
      </c>
      <c r="BA148" s="36">
        <v>0</v>
      </c>
      <c r="BB148" s="36">
        <v>0</v>
      </c>
      <c r="BC148" s="36">
        <v>0</v>
      </c>
      <c r="BD148" s="36">
        <v>0</v>
      </c>
      <c r="BE148" s="36">
        <v>0</v>
      </c>
      <c r="BF148" s="36">
        <v>0</v>
      </c>
      <c r="BG148" s="36">
        <v>0</v>
      </c>
      <c r="BH148" s="36">
        <v>0</v>
      </c>
      <c r="BI148" s="36">
        <v>0</v>
      </c>
      <c r="BJ148" s="36">
        <v>0</v>
      </c>
      <c r="BK148" s="36">
        <v>0</v>
      </c>
      <c r="BL148" s="36">
        <v>0</v>
      </c>
      <c r="BM148" s="36">
        <v>0</v>
      </c>
      <c r="BN148" s="36">
        <v>0</v>
      </c>
      <c r="BO148" s="36">
        <v>0</v>
      </c>
      <c r="BP148" s="36">
        <v>0</v>
      </c>
      <c r="BQ148" s="36">
        <v>0</v>
      </c>
      <c r="BR148" s="36">
        <v>0</v>
      </c>
      <c r="BS148" s="36">
        <v>0</v>
      </c>
      <c r="BT148" s="36">
        <v>0</v>
      </c>
      <c r="BU148" s="36">
        <v>0</v>
      </c>
      <c r="BV148" s="36">
        <v>0</v>
      </c>
      <c r="BW148" s="36">
        <v>0</v>
      </c>
      <c r="BX148" s="36">
        <v>0</v>
      </c>
      <c r="BY148" s="36">
        <v>0</v>
      </c>
      <c r="BZ148" s="36">
        <v>0</v>
      </c>
      <c r="CA148" s="36">
        <v>63.42160455922714</v>
      </c>
      <c r="CB148" s="36">
        <v>0</v>
      </c>
      <c r="CC148" s="36">
        <v>0</v>
      </c>
      <c r="CD148" s="36">
        <v>0</v>
      </c>
      <c r="CE148" s="36">
        <v>0</v>
      </c>
      <c r="CF148" s="36">
        <v>0</v>
      </c>
      <c r="CG148" s="36">
        <v>0</v>
      </c>
      <c r="CH148" s="36">
        <v>0</v>
      </c>
      <c r="CI148" s="36">
        <v>0</v>
      </c>
      <c r="CJ148" s="36">
        <v>373.95056077232505</v>
      </c>
      <c r="CK148" s="36">
        <v>0</v>
      </c>
      <c r="CL148" s="36">
        <v>0</v>
      </c>
      <c r="CM148" s="36">
        <v>0</v>
      </c>
      <c r="CN148" s="36">
        <v>0</v>
      </c>
      <c r="CO148" s="36">
        <v>0</v>
      </c>
      <c r="CP148" s="36">
        <v>0</v>
      </c>
      <c r="CQ148" s="36">
        <v>0</v>
      </c>
      <c r="CR148" s="36">
        <v>0</v>
      </c>
      <c r="CS148" s="36">
        <v>0</v>
      </c>
      <c r="CT148" s="36">
        <v>0</v>
      </c>
      <c r="CU148" s="36">
        <v>12.17532335042699</v>
      </c>
      <c r="CV148" s="36">
        <v>0</v>
      </c>
      <c r="CW148" s="36">
        <v>0</v>
      </c>
      <c r="CX148" s="36">
        <v>0</v>
      </c>
      <c r="CY148" s="36">
        <v>0</v>
      </c>
      <c r="CZ148" s="36">
        <v>0</v>
      </c>
      <c r="DA148" s="36">
        <v>0.5155934647158981</v>
      </c>
      <c r="DB148" s="36">
        <v>0</v>
      </c>
      <c r="DC148" s="36">
        <v>0</v>
      </c>
      <c r="DD148" s="36">
        <v>1.0024325612044758</v>
      </c>
      <c r="DE148" s="36">
        <v>7.681221557382799</v>
      </c>
      <c r="DF148" s="36">
        <v>0</v>
      </c>
      <c r="DG148" s="36">
        <v>0</v>
      </c>
      <c r="DH148" s="36">
        <v>0</v>
      </c>
      <c r="DI148" s="36">
        <v>0</v>
      </c>
      <c r="DJ148" s="36">
        <v>0.996642134098135</v>
      </c>
      <c r="DK148" s="36">
        <v>0.5253326523054062</v>
      </c>
      <c r="DL148" s="36">
        <v>0</v>
      </c>
      <c r="DM148" s="36">
        <v>0</v>
      </c>
      <c r="DN148" s="36">
        <v>0</v>
      </c>
      <c r="DO148" s="36">
        <v>0</v>
      </c>
      <c r="DP148" s="36">
        <v>0.23872307644192392</v>
      </c>
      <c r="DQ148" s="36">
        <v>0</v>
      </c>
      <c r="DR148" s="36">
        <v>0.8964731686766044</v>
      </c>
      <c r="DS148" s="36">
        <v>0</v>
      </c>
      <c r="DT148" s="36">
        <v>4.038751577518047</v>
      </c>
      <c r="DU148" s="36">
        <v>0</v>
      </c>
      <c r="DV148" s="36">
        <v>0.227555235939788</v>
      </c>
      <c r="DW148" s="36">
        <v>0</v>
      </c>
      <c r="DX148" s="36">
        <f t="shared" si="15"/>
        <v>469.60175154498023</v>
      </c>
      <c r="DY148" s="36">
        <v>0</v>
      </c>
      <c r="DZ148" s="36">
        <v>0</v>
      </c>
      <c r="EA148" s="36">
        <f>SUM(DY148:DZ148)</f>
        <v>0</v>
      </c>
      <c r="EB148" s="36">
        <v>33718.17325015399</v>
      </c>
      <c r="EC148" s="36">
        <v>0</v>
      </c>
      <c r="ED148" s="36">
        <f>SUM(EB148:EC148)</f>
        <v>33718.17325015399</v>
      </c>
      <c r="EE148" s="36">
        <v>0</v>
      </c>
      <c r="EF148" s="36">
        <v>0</v>
      </c>
      <c r="EG148" s="36">
        <f>SUM(ED148:EF148)</f>
        <v>33718.17325015399</v>
      </c>
      <c r="EH148" s="36">
        <v>4405.459627803985</v>
      </c>
      <c r="EI148" s="36">
        <v>-3.9153967087233306</v>
      </c>
      <c r="EJ148" s="36">
        <f>SUM(EH148:EI148)</f>
        <v>4401.544231095262</v>
      </c>
      <c r="EK148" s="36">
        <f t="shared" si="16"/>
        <v>38119.71748124925</v>
      </c>
      <c r="EL148" s="36">
        <f t="shared" si="17"/>
        <v>38589.31923279423</v>
      </c>
    </row>
    <row r="149" spans="1:142" ht="12.75" customHeight="1">
      <c r="A149" s="22" t="s">
        <v>535</v>
      </c>
      <c r="B149" s="8" t="s">
        <v>536</v>
      </c>
      <c r="C149" s="4" t="s">
        <v>537</v>
      </c>
      <c r="D149" s="36">
        <v>5.062096620785226</v>
      </c>
      <c r="E149" s="36">
        <v>1.356044646286025</v>
      </c>
      <c r="F149" s="36">
        <v>0.25327001356540846</v>
      </c>
      <c r="G149" s="36">
        <v>0.33769353868950563</v>
      </c>
      <c r="H149" s="36">
        <v>0.11754227892619165</v>
      </c>
      <c r="I149" s="36">
        <v>6.325568087390241</v>
      </c>
      <c r="J149" s="36">
        <v>0</v>
      </c>
      <c r="K149" s="36">
        <v>0.31317438622405047</v>
      </c>
      <c r="L149" s="36">
        <v>0</v>
      </c>
      <c r="M149" s="36">
        <v>1.705944173018388</v>
      </c>
      <c r="N149" s="36">
        <v>0</v>
      </c>
      <c r="O149" s="36">
        <v>17.956971769735496</v>
      </c>
      <c r="P149" s="36">
        <v>1.709293738265976</v>
      </c>
      <c r="Q149" s="36">
        <v>3.521057152333109</v>
      </c>
      <c r="R149" s="36">
        <v>0</v>
      </c>
      <c r="S149" s="36">
        <v>0</v>
      </c>
      <c r="T149" s="36">
        <v>0</v>
      </c>
      <c r="U149" s="36">
        <v>0.031297921065846904</v>
      </c>
      <c r="V149" s="36">
        <v>0</v>
      </c>
      <c r="W149" s="36">
        <v>0.12762661434119482</v>
      </c>
      <c r="X149" s="36">
        <v>0</v>
      </c>
      <c r="Y149" s="36">
        <v>0</v>
      </c>
      <c r="Z149" s="36">
        <v>0</v>
      </c>
      <c r="AA149" s="36">
        <v>0</v>
      </c>
      <c r="AB149" s="36">
        <v>0</v>
      </c>
      <c r="AC149" s="36">
        <v>0</v>
      </c>
      <c r="AD149" s="36">
        <v>0.0036220355981554982</v>
      </c>
      <c r="AE149" s="36">
        <v>0</v>
      </c>
      <c r="AF149" s="36">
        <v>0</v>
      </c>
      <c r="AG149" s="36">
        <v>0</v>
      </c>
      <c r="AH149" s="36">
        <v>0</v>
      </c>
      <c r="AI149" s="36">
        <v>1.3419278627504974</v>
      </c>
      <c r="AJ149" s="36">
        <v>0.308026753805675</v>
      </c>
      <c r="AK149" s="36">
        <v>29.265670249854182</v>
      </c>
      <c r="AL149" s="36">
        <v>0.13835631949791194</v>
      </c>
      <c r="AM149" s="36">
        <v>23.24478486174816</v>
      </c>
      <c r="AN149" s="36">
        <v>0</v>
      </c>
      <c r="AO149" s="36">
        <v>0</v>
      </c>
      <c r="AP149" s="36">
        <v>17.210239096357654</v>
      </c>
      <c r="AQ149" s="36">
        <v>0</v>
      </c>
      <c r="AR149" s="36">
        <v>0</v>
      </c>
      <c r="AS149" s="36">
        <v>2.5072341000443585</v>
      </c>
      <c r="AT149" s="36">
        <v>0.4424493572211154</v>
      </c>
      <c r="AU149" s="36">
        <v>0.706169791336745</v>
      </c>
      <c r="AV149" s="36">
        <v>0.21557478078875003</v>
      </c>
      <c r="AW149" s="36">
        <v>0</v>
      </c>
      <c r="AX149" s="36">
        <v>1.2755131743287418</v>
      </c>
      <c r="AY149" s="36">
        <v>0</v>
      </c>
      <c r="AZ149" s="36">
        <v>0</v>
      </c>
      <c r="BA149" s="36">
        <v>8.52787798224898</v>
      </c>
      <c r="BB149" s="36">
        <v>72.15280827781896</v>
      </c>
      <c r="BC149" s="36">
        <v>0.03162636628960713</v>
      </c>
      <c r="BD149" s="36">
        <v>0.01603520307934518</v>
      </c>
      <c r="BE149" s="36">
        <v>0.23209324299495124</v>
      </c>
      <c r="BF149" s="36">
        <v>0.39333300471950167</v>
      </c>
      <c r="BG149" s="36">
        <v>0</v>
      </c>
      <c r="BH149" s="36">
        <v>5.044068153655055</v>
      </c>
      <c r="BI149" s="36">
        <v>14.186378873513537</v>
      </c>
      <c r="BJ149" s="36">
        <v>0</v>
      </c>
      <c r="BK149" s="36">
        <v>4.878482962874937</v>
      </c>
      <c r="BL149" s="36">
        <v>0.1749221796806376</v>
      </c>
      <c r="BM149" s="36">
        <v>0</v>
      </c>
      <c r="BN149" s="36">
        <v>29.184571213268924</v>
      </c>
      <c r="BO149" s="36">
        <v>0</v>
      </c>
      <c r="BP149" s="36">
        <v>33.92959980972369</v>
      </c>
      <c r="BQ149" s="36">
        <v>0</v>
      </c>
      <c r="BR149" s="36">
        <v>16.96491601118878</v>
      </c>
      <c r="BS149" s="36">
        <v>0.33912901426071457</v>
      </c>
      <c r="BT149" s="36">
        <v>25.95595909845141</v>
      </c>
      <c r="BU149" s="36">
        <v>0</v>
      </c>
      <c r="BV149" s="36">
        <v>55.814337186611965</v>
      </c>
      <c r="BW149" s="36">
        <v>20.730268346385195</v>
      </c>
      <c r="BX149" s="36">
        <v>23.972548613918804</v>
      </c>
      <c r="BY149" s="36">
        <v>845.5554749885284</v>
      </c>
      <c r="BZ149" s="36">
        <v>123.97554143396385</v>
      </c>
      <c r="CA149" s="36">
        <v>0</v>
      </c>
      <c r="CB149" s="36">
        <v>0</v>
      </c>
      <c r="CC149" s="36">
        <v>0.4847376376860564</v>
      </c>
      <c r="CD149" s="36">
        <v>1.049662764342208</v>
      </c>
      <c r="CE149" s="36">
        <v>0.09575551866862342</v>
      </c>
      <c r="CF149" s="36">
        <v>0.4227471111127946</v>
      </c>
      <c r="CG149" s="36">
        <v>0.0971744323102972</v>
      </c>
      <c r="CH149" s="36">
        <v>0.0816340500271646</v>
      </c>
      <c r="CI149" s="36">
        <v>0</v>
      </c>
      <c r="CJ149" s="36">
        <v>12.58681479737476</v>
      </c>
      <c r="CK149" s="36">
        <v>29255.425439024824</v>
      </c>
      <c r="CL149" s="36">
        <v>33.55278600130953</v>
      </c>
      <c r="CM149" s="36">
        <v>8802.557955834394</v>
      </c>
      <c r="CN149" s="36">
        <v>0.8401838424708314</v>
      </c>
      <c r="CO149" s="36">
        <v>15.73593030865294</v>
      </c>
      <c r="CP149" s="36">
        <v>0</v>
      </c>
      <c r="CQ149" s="36">
        <v>137.25276991807732</v>
      </c>
      <c r="CR149" s="36">
        <v>1.06273546511002</v>
      </c>
      <c r="CS149" s="36">
        <v>0</v>
      </c>
      <c r="CT149" s="36">
        <v>0.26230921929083295</v>
      </c>
      <c r="CU149" s="36">
        <v>863.5762352524495</v>
      </c>
      <c r="CV149" s="36">
        <v>2845.1026296933996</v>
      </c>
      <c r="CW149" s="36">
        <v>0</v>
      </c>
      <c r="CX149" s="36">
        <v>1.9729217696147234</v>
      </c>
      <c r="CY149" s="36">
        <v>4.3168067685210625</v>
      </c>
      <c r="CZ149" s="36">
        <v>582.6357896937947</v>
      </c>
      <c r="DA149" s="36">
        <v>58.64034835877627</v>
      </c>
      <c r="DB149" s="36">
        <v>0.001137448149113875</v>
      </c>
      <c r="DC149" s="36">
        <v>0.7276289904149699</v>
      </c>
      <c r="DD149" s="36">
        <v>0.05099404972513414</v>
      </c>
      <c r="DE149" s="36">
        <v>18.850539892052435</v>
      </c>
      <c r="DF149" s="36">
        <v>0</v>
      </c>
      <c r="DG149" s="36">
        <v>0.19501291626807002</v>
      </c>
      <c r="DH149" s="36">
        <v>24.44918163297371</v>
      </c>
      <c r="DI149" s="36">
        <v>0.019861042968095006</v>
      </c>
      <c r="DJ149" s="36">
        <v>109.14546600251141</v>
      </c>
      <c r="DK149" s="36">
        <v>10.315661659469582</v>
      </c>
      <c r="DL149" s="36">
        <v>2.737730228652735</v>
      </c>
      <c r="DM149" s="36">
        <v>0</v>
      </c>
      <c r="DN149" s="36">
        <v>0.6415794351817057</v>
      </c>
      <c r="DO149" s="36">
        <v>0</v>
      </c>
      <c r="DP149" s="36">
        <v>0.23511814635144432</v>
      </c>
      <c r="DQ149" s="36">
        <v>0</v>
      </c>
      <c r="DR149" s="36">
        <v>5.6374574544517335</v>
      </c>
      <c r="DS149" s="36">
        <v>7.096577188666602</v>
      </c>
      <c r="DT149" s="36">
        <v>0</v>
      </c>
      <c r="DU149" s="36">
        <v>2.2497150860687403</v>
      </c>
      <c r="DV149" s="36">
        <v>442.800750466711</v>
      </c>
      <c r="DW149" s="36">
        <v>0</v>
      </c>
      <c r="DX149" s="36">
        <f t="shared" si="15"/>
        <v>44640.444900389964</v>
      </c>
      <c r="DY149" s="36">
        <v>0</v>
      </c>
      <c r="DZ149" s="36">
        <v>0</v>
      </c>
      <c r="EA149" s="36">
        <f>SUM(DY149:DZ149)</f>
        <v>0</v>
      </c>
      <c r="EB149" s="36">
        <v>484990.34834386135</v>
      </c>
      <c r="EC149" s="36">
        <v>0</v>
      </c>
      <c r="ED149" s="36">
        <f>SUM(EB149:EC149)</f>
        <v>484990.34834386135</v>
      </c>
      <c r="EE149" s="36">
        <v>0</v>
      </c>
      <c r="EF149" s="36">
        <v>0</v>
      </c>
      <c r="EG149" s="36">
        <f>SUM(ED149:EF149)</f>
        <v>484990.34834386135</v>
      </c>
      <c r="EH149" s="36">
        <v>75996.850046809</v>
      </c>
      <c r="EI149" s="36">
        <v>-115.89119150654984</v>
      </c>
      <c r="EJ149" s="36">
        <f>SUM(EH149:EI149)</f>
        <v>75880.95885530245</v>
      </c>
      <c r="EK149" s="36">
        <f t="shared" si="16"/>
        <v>560871.3071991638</v>
      </c>
      <c r="EL149" s="36">
        <f t="shared" si="17"/>
        <v>605511.7520995538</v>
      </c>
    </row>
    <row r="150" spans="1:142" ht="12.75" customHeight="1">
      <c r="A150" s="22" t="s">
        <v>538</v>
      </c>
      <c r="B150" s="8" t="s">
        <v>539</v>
      </c>
      <c r="C150" s="4" t="s">
        <v>540</v>
      </c>
      <c r="D150" s="36">
        <v>0.7365073517564152</v>
      </c>
      <c r="E150" s="36">
        <v>0.057371704668707196</v>
      </c>
      <c r="F150" s="36">
        <v>0.09047479671425847</v>
      </c>
      <c r="G150" s="36">
        <v>0.1250193130366176</v>
      </c>
      <c r="H150" s="36">
        <v>0.0457271212878776</v>
      </c>
      <c r="I150" s="36">
        <v>4.846575665499758</v>
      </c>
      <c r="J150" s="36">
        <v>0.01295603856526542</v>
      </c>
      <c r="K150" s="36">
        <v>0</v>
      </c>
      <c r="L150" s="36">
        <v>0</v>
      </c>
      <c r="M150" s="36">
        <v>0.9746867798728762</v>
      </c>
      <c r="N150" s="36">
        <v>0</v>
      </c>
      <c r="O150" s="36">
        <v>0.45873521914959287</v>
      </c>
      <c r="P150" s="36">
        <v>0.002322338551076641</v>
      </c>
      <c r="Q150" s="36">
        <v>0.25483138386831516</v>
      </c>
      <c r="R150" s="36">
        <v>0</v>
      </c>
      <c r="S150" s="36">
        <v>0</v>
      </c>
      <c r="T150" s="36">
        <v>0</v>
      </c>
      <c r="U150" s="36">
        <v>0</v>
      </c>
      <c r="V150" s="36">
        <v>0</v>
      </c>
      <c r="W150" s="36">
        <v>0</v>
      </c>
      <c r="X150" s="36">
        <v>0</v>
      </c>
      <c r="Y150" s="36">
        <v>0</v>
      </c>
      <c r="Z150" s="36">
        <v>0</v>
      </c>
      <c r="AA150" s="36">
        <v>0</v>
      </c>
      <c r="AB150" s="36">
        <v>0</v>
      </c>
      <c r="AC150" s="36">
        <v>0</v>
      </c>
      <c r="AD150" s="36">
        <v>0</v>
      </c>
      <c r="AE150" s="36">
        <v>0</v>
      </c>
      <c r="AF150" s="36">
        <v>0</v>
      </c>
      <c r="AG150" s="36">
        <v>0</v>
      </c>
      <c r="AH150" s="36">
        <v>0</v>
      </c>
      <c r="AI150" s="36">
        <v>0</v>
      </c>
      <c r="AJ150" s="36">
        <v>0</v>
      </c>
      <c r="AK150" s="36">
        <v>0</v>
      </c>
      <c r="AL150" s="36">
        <v>0</v>
      </c>
      <c r="AM150" s="36">
        <v>0</v>
      </c>
      <c r="AN150" s="36">
        <v>0</v>
      </c>
      <c r="AO150" s="36">
        <v>0</v>
      </c>
      <c r="AP150" s="36">
        <v>0</v>
      </c>
      <c r="AQ150" s="36">
        <v>0</v>
      </c>
      <c r="AR150" s="36">
        <v>0</v>
      </c>
      <c r="AS150" s="36">
        <v>0</v>
      </c>
      <c r="AT150" s="36">
        <v>0</v>
      </c>
      <c r="AU150" s="36">
        <v>0</v>
      </c>
      <c r="AV150" s="36">
        <v>0</v>
      </c>
      <c r="AW150" s="36">
        <v>0</v>
      </c>
      <c r="AX150" s="36">
        <v>0</v>
      </c>
      <c r="AY150" s="36">
        <v>0</v>
      </c>
      <c r="AZ150" s="36">
        <v>0</v>
      </c>
      <c r="BA150" s="36">
        <v>0</v>
      </c>
      <c r="BB150" s="36">
        <v>0</v>
      </c>
      <c r="BC150" s="36">
        <v>0</v>
      </c>
      <c r="BD150" s="36">
        <v>0</v>
      </c>
      <c r="BE150" s="36">
        <v>0</v>
      </c>
      <c r="BF150" s="36">
        <v>0</v>
      </c>
      <c r="BG150" s="36">
        <v>0</v>
      </c>
      <c r="BH150" s="36">
        <v>0</v>
      </c>
      <c r="BI150" s="36">
        <v>0</v>
      </c>
      <c r="BJ150" s="36">
        <v>0</v>
      </c>
      <c r="BK150" s="36">
        <v>0</v>
      </c>
      <c r="BL150" s="36">
        <v>0</v>
      </c>
      <c r="BM150" s="36">
        <v>0</v>
      </c>
      <c r="BN150" s="36">
        <v>0</v>
      </c>
      <c r="BO150" s="36">
        <v>0</v>
      </c>
      <c r="BP150" s="36">
        <v>0</v>
      </c>
      <c r="BQ150" s="36">
        <v>0</v>
      </c>
      <c r="BR150" s="36">
        <v>0</v>
      </c>
      <c r="BS150" s="36">
        <v>0</v>
      </c>
      <c r="BT150" s="36">
        <v>0</v>
      </c>
      <c r="BU150" s="36">
        <v>0</v>
      </c>
      <c r="BV150" s="36">
        <v>0</v>
      </c>
      <c r="BW150" s="36">
        <v>0</v>
      </c>
      <c r="BX150" s="36">
        <v>0</v>
      </c>
      <c r="BY150" s="36">
        <v>83.41399444637437</v>
      </c>
      <c r="BZ150" s="36">
        <v>0</v>
      </c>
      <c r="CA150" s="36">
        <v>0</v>
      </c>
      <c r="CB150" s="36">
        <v>0</v>
      </c>
      <c r="CC150" s="36">
        <v>0</v>
      </c>
      <c r="CD150" s="36">
        <v>0</v>
      </c>
      <c r="CE150" s="36">
        <v>0</v>
      </c>
      <c r="CF150" s="36">
        <v>0</v>
      </c>
      <c r="CG150" s="36">
        <v>0</v>
      </c>
      <c r="CH150" s="36">
        <v>0</v>
      </c>
      <c r="CI150" s="36">
        <v>0</v>
      </c>
      <c r="CJ150" s="36">
        <v>0</v>
      </c>
      <c r="CK150" s="36">
        <v>32286.19280922837</v>
      </c>
      <c r="CL150" s="36">
        <v>4907.064810487751</v>
      </c>
      <c r="CM150" s="36">
        <v>0</v>
      </c>
      <c r="CN150" s="36">
        <v>0</v>
      </c>
      <c r="CO150" s="36">
        <v>0</v>
      </c>
      <c r="CP150" s="36">
        <v>0</v>
      </c>
      <c r="CQ150" s="36">
        <v>0</v>
      </c>
      <c r="CR150" s="36">
        <v>0</v>
      </c>
      <c r="CS150" s="36">
        <v>0</v>
      </c>
      <c r="CT150" s="36">
        <v>0</v>
      </c>
      <c r="CU150" s="36">
        <v>107.01676751393718</v>
      </c>
      <c r="CV150" s="36">
        <v>152.03220304627814</v>
      </c>
      <c r="CW150" s="36">
        <v>0</v>
      </c>
      <c r="CX150" s="36">
        <v>0.1754839493098912</v>
      </c>
      <c r="CY150" s="36">
        <v>0</v>
      </c>
      <c r="CZ150" s="36">
        <v>0.16156073534534054</v>
      </c>
      <c r="DA150" s="36">
        <v>5.572505094917408</v>
      </c>
      <c r="DB150" s="36">
        <v>0</v>
      </c>
      <c r="DC150" s="36">
        <v>0.35918983795054277</v>
      </c>
      <c r="DD150" s="36">
        <v>0.09399524218324325</v>
      </c>
      <c r="DE150" s="36">
        <v>1.9816716594077886</v>
      </c>
      <c r="DF150" s="36">
        <v>0</v>
      </c>
      <c r="DG150" s="36">
        <v>0</v>
      </c>
      <c r="DH150" s="36">
        <v>0</v>
      </c>
      <c r="DI150" s="36">
        <v>0</v>
      </c>
      <c r="DJ150" s="36">
        <v>33.36177066151129</v>
      </c>
      <c r="DK150" s="36">
        <v>1.291759704207481</v>
      </c>
      <c r="DL150" s="36">
        <v>0.7553318664969644</v>
      </c>
      <c r="DM150" s="36">
        <v>0</v>
      </c>
      <c r="DN150" s="36">
        <v>0.04295836461349332</v>
      </c>
      <c r="DO150" s="36">
        <v>0</v>
      </c>
      <c r="DP150" s="36">
        <v>0.9709337316899006</v>
      </c>
      <c r="DQ150" s="36">
        <v>0</v>
      </c>
      <c r="DR150" s="36">
        <v>0.20321479783289156</v>
      </c>
      <c r="DS150" s="36">
        <v>0</v>
      </c>
      <c r="DT150" s="36">
        <v>0</v>
      </c>
      <c r="DU150" s="36">
        <v>0.23719404562567287</v>
      </c>
      <c r="DV150" s="36">
        <v>3.6900538016286926</v>
      </c>
      <c r="DW150" s="36">
        <v>0</v>
      </c>
      <c r="DX150" s="36">
        <f t="shared" si="15"/>
        <v>37592.2234159284</v>
      </c>
      <c r="DY150" s="36">
        <v>0</v>
      </c>
      <c r="DZ150" s="36">
        <v>0</v>
      </c>
      <c r="EA150" s="36">
        <f>SUM(DY150:DZ150)</f>
        <v>0</v>
      </c>
      <c r="EB150" s="36">
        <v>36.456341816009875</v>
      </c>
      <c r="EC150" s="36">
        <v>0</v>
      </c>
      <c r="ED150" s="36">
        <f>SUM(EB150:EC150)</f>
        <v>36.456341816009875</v>
      </c>
      <c r="EE150" s="36">
        <v>0</v>
      </c>
      <c r="EF150" s="36">
        <v>0</v>
      </c>
      <c r="EG150" s="36">
        <f>SUM(ED150:EF150)</f>
        <v>36.456341816009875</v>
      </c>
      <c r="EH150" s="36">
        <v>2329.4450776969215</v>
      </c>
      <c r="EI150" s="36">
        <v>-25.656581102995286</v>
      </c>
      <c r="EJ150" s="36">
        <f>SUM(EH150:EI150)</f>
        <v>2303.788496593926</v>
      </c>
      <c r="EK150" s="36">
        <f t="shared" si="16"/>
        <v>2340.244838409936</v>
      </c>
      <c r="EL150" s="36">
        <f t="shared" si="17"/>
        <v>39932.46825433833</v>
      </c>
    </row>
    <row r="151" spans="1:142" ht="12.75" customHeight="1">
      <c r="A151" s="22" t="s">
        <v>541</v>
      </c>
      <c r="B151" s="8" t="s">
        <v>542</v>
      </c>
      <c r="C151" s="4" t="s">
        <v>543</v>
      </c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 s="36">
        <v>0</v>
      </c>
      <c r="V151" s="36">
        <v>0</v>
      </c>
      <c r="W151" s="36">
        <v>0</v>
      </c>
      <c r="X151" s="36">
        <v>0</v>
      </c>
      <c r="Y151" s="36">
        <v>0</v>
      </c>
      <c r="Z151" s="36">
        <v>0</v>
      </c>
      <c r="AA151" s="36">
        <v>0</v>
      </c>
      <c r="AB151" s="36">
        <v>0</v>
      </c>
      <c r="AC151" s="36">
        <v>0</v>
      </c>
      <c r="AD151" s="36">
        <v>0</v>
      </c>
      <c r="AE151" s="36">
        <v>0</v>
      </c>
      <c r="AF151" s="36">
        <v>0</v>
      </c>
      <c r="AG151" s="36">
        <v>0</v>
      </c>
      <c r="AH151" s="36">
        <v>0</v>
      </c>
      <c r="AI151" s="36">
        <v>0</v>
      </c>
      <c r="AJ151" s="36">
        <v>0</v>
      </c>
      <c r="AK151" s="36">
        <v>0</v>
      </c>
      <c r="AL151" s="36">
        <v>0</v>
      </c>
      <c r="AM151" s="36">
        <v>0</v>
      </c>
      <c r="AN151" s="36">
        <v>0</v>
      </c>
      <c r="AO151" s="36">
        <v>0</v>
      </c>
      <c r="AP151" s="36">
        <v>0</v>
      </c>
      <c r="AQ151" s="36">
        <v>0</v>
      </c>
      <c r="AR151" s="36">
        <v>0</v>
      </c>
      <c r="AS151" s="36">
        <v>0</v>
      </c>
      <c r="AT151" s="36">
        <v>0</v>
      </c>
      <c r="AU151" s="36">
        <v>0</v>
      </c>
      <c r="AV151" s="36">
        <v>0</v>
      </c>
      <c r="AW151" s="36">
        <v>0</v>
      </c>
      <c r="AX151" s="36">
        <v>0</v>
      </c>
      <c r="AY151" s="36">
        <v>0</v>
      </c>
      <c r="AZ151" s="36">
        <v>0</v>
      </c>
      <c r="BA151" s="36">
        <v>0</v>
      </c>
      <c r="BB151" s="36">
        <v>0</v>
      </c>
      <c r="BC151" s="36">
        <v>0</v>
      </c>
      <c r="BD151" s="36">
        <v>0</v>
      </c>
      <c r="BE151" s="36">
        <v>0</v>
      </c>
      <c r="BF151" s="36">
        <v>0</v>
      </c>
      <c r="BG151" s="36">
        <v>0</v>
      </c>
      <c r="BH151" s="36">
        <v>0</v>
      </c>
      <c r="BI151" s="36">
        <v>0</v>
      </c>
      <c r="BJ151" s="36">
        <v>0</v>
      </c>
      <c r="BK151" s="36">
        <v>0</v>
      </c>
      <c r="BL151" s="36">
        <v>0</v>
      </c>
      <c r="BM151" s="36">
        <v>0</v>
      </c>
      <c r="BN151" s="36">
        <v>0</v>
      </c>
      <c r="BO151" s="36">
        <v>0</v>
      </c>
      <c r="BP151" s="36">
        <v>0</v>
      </c>
      <c r="BQ151" s="36">
        <v>0</v>
      </c>
      <c r="BR151" s="36">
        <v>0</v>
      </c>
      <c r="BS151" s="36">
        <v>0</v>
      </c>
      <c r="BT151" s="36">
        <v>0</v>
      </c>
      <c r="BU151" s="36">
        <v>0</v>
      </c>
      <c r="BV151" s="36">
        <v>0</v>
      </c>
      <c r="BW151" s="36">
        <v>0</v>
      </c>
      <c r="BX151" s="36">
        <v>0</v>
      </c>
      <c r="BY151" s="36">
        <v>0</v>
      </c>
      <c r="BZ151" s="36">
        <v>0</v>
      </c>
      <c r="CA151" s="36">
        <v>0</v>
      </c>
      <c r="CB151" s="36">
        <v>0</v>
      </c>
      <c r="CC151" s="36">
        <v>0</v>
      </c>
      <c r="CD151" s="36">
        <v>0</v>
      </c>
      <c r="CE151" s="36">
        <v>0</v>
      </c>
      <c r="CF151" s="36">
        <v>0</v>
      </c>
      <c r="CG151" s="36">
        <v>0</v>
      </c>
      <c r="CH151" s="36">
        <v>0</v>
      </c>
      <c r="CI151" s="36">
        <v>0</v>
      </c>
      <c r="CJ151" s="36">
        <v>0</v>
      </c>
      <c r="CK151" s="36">
        <v>0</v>
      </c>
      <c r="CL151" s="36">
        <v>0</v>
      </c>
      <c r="CM151" s="36">
        <v>0</v>
      </c>
      <c r="CN151" s="36">
        <v>0</v>
      </c>
      <c r="CO151" s="36">
        <v>0</v>
      </c>
      <c r="CP151" s="36">
        <v>0</v>
      </c>
      <c r="CQ151" s="36">
        <v>0</v>
      </c>
      <c r="CR151" s="36">
        <v>0</v>
      </c>
      <c r="CS151" s="36">
        <v>0</v>
      </c>
      <c r="CT151" s="36">
        <v>0</v>
      </c>
      <c r="CU151" s="36">
        <v>0</v>
      </c>
      <c r="CV151" s="36">
        <v>0</v>
      </c>
      <c r="CW151" s="36">
        <v>0</v>
      </c>
      <c r="CX151" s="36">
        <v>0</v>
      </c>
      <c r="CY151" s="36">
        <v>0</v>
      </c>
      <c r="CZ151" s="36">
        <v>0</v>
      </c>
      <c r="DA151" s="36">
        <v>0</v>
      </c>
      <c r="DB151" s="36">
        <v>0</v>
      </c>
      <c r="DC151" s="36">
        <v>0</v>
      </c>
      <c r="DD151" s="36">
        <v>0</v>
      </c>
      <c r="DE151" s="36">
        <v>0</v>
      </c>
      <c r="DF151" s="36">
        <v>0</v>
      </c>
      <c r="DG151" s="36">
        <v>0</v>
      </c>
      <c r="DH151" s="36">
        <v>0</v>
      </c>
      <c r="DI151" s="36">
        <v>0</v>
      </c>
      <c r="DJ151" s="36">
        <v>0</v>
      </c>
      <c r="DK151" s="36">
        <v>0</v>
      </c>
      <c r="DL151" s="36">
        <v>0</v>
      </c>
      <c r="DM151" s="36">
        <v>0</v>
      </c>
      <c r="DN151" s="36">
        <v>0</v>
      </c>
      <c r="DO151" s="36">
        <v>0</v>
      </c>
      <c r="DP151" s="36">
        <v>0</v>
      </c>
      <c r="DQ151" s="36">
        <v>0</v>
      </c>
      <c r="DR151" s="36">
        <v>0</v>
      </c>
      <c r="DS151" s="36">
        <v>0</v>
      </c>
      <c r="DT151" s="36">
        <v>0</v>
      </c>
      <c r="DU151" s="36">
        <v>0</v>
      </c>
      <c r="DV151" s="36">
        <v>0</v>
      </c>
      <c r="DW151" s="36">
        <v>0</v>
      </c>
      <c r="DX151" s="36">
        <f t="shared" si="15"/>
        <v>0</v>
      </c>
      <c r="DY151" s="36">
        <v>0</v>
      </c>
      <c r="DZ151" s="36">
        <v>0</v>
      </c>
      <c r="EA151" s="36">
        <f>SUM(DY151:DZ151)</f>
        <v>0</v>
      </c>
      <c r="EB151" s="36">
        <v>7687.213166803878</v>
      </c>
      <c r="EC151" s="36">
        <v>0</v>
      </c>
      <c r="ED151" s="36">
        <f>SUM(EB151:EC151)</f>
        <v>7687.213166803878</v>
      </c>
      <c r="EE151" s="36">
        <v>0</v>
      </c>
      <c r="EF151" s="36">
        <v>0</v>
      </c>
      <c r="EG151" s="36">
        <f>SUM(ED151:EF151)</f>
        <v>7687.213166803878</v>
      </c>
      <c r="EH151" s="36">
        <v>5162.862</v>
      </c>
      <c r="EI151" s="36">
        <v>-4.263501545760795</v>
      </c>
      <c r="EJ151" s="36">
        <f>SUM(EH151:EI151)</f>
        <v>5158.598498454239</v>
      </c>
      <c r="EK151" s="36">
        <f t="shared" si="16"/>
        <v>12845.811665258118</v>
      </c>
      <c r="EL151" s="36">
        <f t="shared" si="17"/>
        <v>12845.811665258118</v>
      </c>
    </row>
    <row r="152" spans="1:142" ht="12.75" customHeight="1">
      <c r="A152" s="22" t="s">
        <v>544</v>
      </c>
      <c r="B152" s="8" t="s">
        <v>545</v>
      </c>
      <c r="C152" s="4" t="s">
        <v>546</v>
      </c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2.913875189722775</v>
      </c>
      <c r="Q152" s="36">
        <v>0</v>
      </c>
      <c r="R152" s="36">
        <v>0</v>
      </c>
      <c r="S152" s="36">
        <v>0</v>
      </c>
      <c r="T152" s="36">
        <v>0</v>
      </c>
      <c r="U152" s="36">
        <v>0</v>
      </c>
      <c r="V152" s="36">
        <v>0</v>
      </c>
      <c r="W152" s="36">
        <v>0</v>
      </c>
      <c r="X152" s="36">
        <v>0</v>
      </c>
      <c r="Y152" s="36">
        <v>0</v>
      </c>
      <c r="Z152" s="36">
        <v>0</v>
      </c>
      <c r="AA152" s="36">
        <v>0</v>
      </c>
      <c r="AB152" s="36">
        <v>0</v>
      </c>
      <c r="AC152" s="36">
        <v>0</v>
      </c>
      <c r="AD152" s="36">
        <v>0</v>
      </c>
      <c r="AE152" s="36">
        <v>0</v>
      </c>
      <c r="AF152" s="36">
        <v>0</v>
      </c>
      <c r="AG152" s="36">
        <v>0</v>
      </c>
      <c r="AH152" s="36">
        <v>0</v>
      </c>
      <c r="AI152" s="36">
        <v>0</v>
      </c>
      <c r="AJ152" s="36">
        <v>0</v>
      </c>
      <c r="AK152" s="36">
        <v>0</v>
      </c>
      <c r="AL152" s="36">
        <v>0</v>
      </c>
      <c r="AM152" s="36">
        <v>0</v>
      </c>
      <c r="AN152" s="36">
        <v>0</v>
      </c>
      <c r="AO152" s="36">
        <v>0</v>
      </c>
      <c r="AP152" s="36">
        <v>0</v>
      </c>
      <c r="AQ152" s="36">
        <v>0</v>
      </c>
      <c r="AR152" s="36">
        <v>0</v>
      </c>
      <c r="AS152" s="36">
        <v>0</v>
      </c>
      <c r="AT152" s="36">
        <v>0</v>
      </c>
      <c r="AU152" s="36">
        <v>0</v>
      </c>
      <c r="AV152" s="36">
        <v>0</v>
      </c>
      <c r="AW152" s="36">
        <v>0</v>
      </c>
      <c r="AX152" s="36">
        <v>0</v>
      </c>
      <c r="AY152" s="36">
        <v>0</v>
      </c>
      <c r="AZ152" s="36">
        <v>0</v>
      </c>
      <c r="BA152" s="36">
        <v>0</v>
      </c>
      <c r="BB152" s="36">
        <v>0</v>
      </c>
      <c r="BC152" s="36">
        <v>0</v>
      </c>
      <c r="BD152" s="36">
        <v>0</v>
      </c>
      <c r="BE152" s="36">
        <v>0</v>
      </c>
      <c r="BF152" s="36">
        <v>0</v>
      </c>
      <c r="BG152" s="36">
        <v>0</v>
      </c>
      <c r="BH152" s="36">
        <v>0</v>
      </c>
      <c r="BI152" s="36">
        <v>0</v>
      </c>
      <c r="BJ152" s="36">
        <v>0</v>
      </c>
      <c r="BK152" s="36">
        <v>0</v>
      </c>
      <c r="BL152" s="36">
        <v>0</v>
      </c>
      <c r="BM152" s="36">
        <v>0</v>
      </c>
      <c r="BN152" s="36">
        <v>0</v>
      </c>
      <c r="BO152" s="36">
        <v>0</v>
      </c>
      <c r="BP152" s="36">
        <v>0</v>
      </c>
      <c r="BQ152" s="36">
        <v>0</v>
      </c>
      <c r="BR152" s="36">
        <v>0</v>
      </c>
      <c r="BS152" s="36">
        <v>0</v>
      </c>
      <c r="BT152" s="36">
        <v>0</v>
      </c>
      <c r="BU152" s="36">
        <v>0</v>
      </c>
      <c r="BV152" s="36">
        <v>0</v>
      </c>
      <c r="BW152" s="36">
        <v>0</v>
      </c>
      <c r="BX152" s="36">
        <v>0</v>
      </c>
      <c r="BY152" s="36">
        <v>0</v>
      </c>
      <c r="BZ152" s="36">
        <v>0</v>
      </c>
      <c r="CA152" s="36">
        <v>0</v>
      </c>
      <c r="CB152" s="36">
        <v>0</v>
      </c>
      <c r="CC152" s="36">
        <v>0</v>
      </c>
      <c r="CD152" s="36">
        <v>0</v>
      </c>
      <c r="CE152" s="36">
        <v>0</v>
      </c>
      <c r="CF152" s="36">
        <v>0</v>
      </c>
      <c r="CG152" s="36">
        <v>0</v>
      </c>
      <c r="CH152" s="36">
        <v>0</v>
      </c>
      <c r="CI152" s="36">
        <v>0</v>
      </c>
      <c r="CJ152" s="36">
        <v>0</v>
      </c>
      <c r="CK152" s="36">
        <v>0</v>
      </c>
      <c r="CL152" s="36">
        <v>0</v>
      </c>
      <c r="CM152" s="36">
        <v>0</v>
      </c>
      <c r="CN152" s="36">
        <v>408.17616379054755</v>
      </c>
      <c r="CO152" s="36">
        <v>0</v>
      </c>
      <c r="CP152" s="36">
        <v>0</v>
      </c>
      <c r="CQ152" s="36">
        <v>0</v>
      </c>
      <c r="CR152" s="36">
        <v>0</v>
      </c>
      <c r="CS152" s="36">
        <v>0</v>
      </c>
      <c r="CT152" s="36">
        <v>0</v>
      </c>
      <c r="CU152" s="36">
        <v>0</v>
      </c>
      <c r="CV152" s="36">
        <v>0</v>
      </c>
      <c r="CW152" s="36">
        <v>0</v>
      </c>
      <c r="CX152" s="36">
        <v>0</v>
      </c>
      <c r="CY152" s="36">
        <v>0</v>
      </c>
      <c r="CZ152" s="36">
        <v>29.201640462375636</v>
      </c>
      <c r="DA152" s="36">
        <v>5.312652080199763</v>
      </c>
      <c r="DB152" s="36">
        <v>0</v>
      </c>
      <c r="DC152" s="36">
        <v>0</v>
      </c>
      <c r="DD152" s="36">
        <v>0</v>
      </c>
      <c r="DE152" s="36">
        <v>0.01718003572095446</v>
      </c>
      <c r="DF152" s="36">
        <v>0</v>
      </c>
      <c r="DG152" s="36">
        <v>0</v>
      </c>
      <c r="DH152" s="36">
        <v>0</v>
      </c>
      <c r="DI152" s="36">
        <v>0</v>
      </c>
      <c r="DJ152" s="36">
        <v>0</v>
      </c>
      <c r="DK152" s="36">
        <v>0</v>
      </c>
      <c r="DL152" s="36">
        <v>0</v>
      </c>
      <c r="DM152" s="36">
        <v>0</v>
      </c>
      <c r="DN152" s="36">
        <v>0</v>
      </c>
      <c r="DO152" s="36">
        <v>0</v>
      </c>
      <c r="DP152" s="36">
        <v>0</v>
      </c>
      <c r="DQ152" s="36">
        <v>0</v>
      </c>
      <c r="DR152" s="36">
        <v>0</v>
      </c>
      <c r="DS152" s="36">
        <v>0</v>
      </c>
      <c r="DT152" s="36">
        <v>0</v>
      </c>
      <c r="DU152" s="36">
        <v>0</v>
      </c>
      <c r="DV152" s="36">
        <v>0</v>
      </c>
      <c r="DW152" s="36">
        <v>0</v>
      </c>
      <c r="DX152" s="36">
        <f t="shared" si="15"/>
        <v>445.6215115585667</v>
      </c>
      <c r="DY152" s="36">
        <v>0</v>
      </c>
      <c r="DZ152" s="36">
        <v>0</v>
      </c>
      <c r="EA152" s="36">
        <f>SUM(DY152:DZ152)</f>
        <v>0</v>
      </c>
      <c r="EB152" s="36">
        <v>0</v>
      </c>
      <c r="EC152" s="36">
        <v>0</v>
      </c>
      <c r="ED152" s="36">
        <f>SUM(EB152:EC152)</f>
        <v>0</v>
      </c>
      <c r="EE152" s="36">
        <v>0</v>
      </c>
      <c r="EF152" s="36">
        <v>0</v>
      </c>
      <c r="EG152" s="36">
        <f>SUM(ED152:EF152)</f>
        <v>0</v>
      </c>
      <c r="EH152" s="36">
        <v>9234.750665585572</v>
      </c>
      <c r="EI152" s="36">
        <v>-1.6029677997039677</v>
      </c>
      <c r="EJ152" s="36">
        <f>SUM(EH152:EI152)</f>
        <v>9233.147697785867</v>
      </c>
      <c r="EK152" s="36">
        <f t="shared" si="16"/>
        <v>9233.147697785867</v>
      </c>
      <c r="EL152" s="36">
        <f t="shared" si="17"/>
        <v>9678.769209344435</v>
      </c>
    </row>
    <row r="153" spans="1:142" ht="12.75" customHeight="1">
      <c r="A153" s="22" t="s">
        <v>547</v>
      </c>
      <c r="B153" s="8" t="s">
        <v>548</v>
      </c>
      <c r="C153" s="4" t="s">
        <v>549</v>
      </c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0.3789606666617081</v>
      </c>
      <c r="R153" s="36">
        <v>0</v>
      </c>
      <c r="S153" s="36">
        <v>0</v>
      </c>
      <c r="T153" s="36">
        <v>0</v>
      </c>
      <c r="U153" s="36">
        <v>0</v>
      </c>
      <c r="V153" s="36">
        <v>0</v>
      </c>
      <c r="W153" s="36">
        <v>0</v>
      </c>
      <c r="X153" s="36">
        <v>0</v>
      </c>
      <c r="Y153" s="36">
        <v>0</v>
      </c>
      <c r="Z153" s="36">
        <v>0</v>
      </c>
      <c r="AA153" s="36">
        <v>0</v>
      </c>
      <c r="AB153" s="36">
        <v>0</v>
      </c>
      <c r="AC153" s="36">
        <v>0</v>
      </c>
      <c r="AD153" s="36">
        <v>0</v>
      </c>
      <c r="AE153" s="36">
        <v>0</v>
      </c>
      <c r="AF153" s="36">
        <v>0</v>
      </c>
      <c r="AG153" s="36">
        <v>0</v>
      </c>
      <c r="AH153" s="36">
        <v>0</v>
      </c>
      <c r="AI153" s="36">
        <v>0</v>
      </c>
      <c r="AJ153" s="36">
        <v>0</v>
      </c>
      <c r="AK153" s="36">
        <v>0</v>
      </c>
      <c r="AL153" s="36">
        <v>0</v>
      </c>
      <c r="AM153" s="36">
        <v>0</v>
      </c>
      <c r="AN153" s="36">
        <v>0</v>
      </c>
      <c r="AO153" s="36">
        <v>0</v>
      </c>
      <c r="AP153" s="36">
        <v>0</v>
      </c>
      <c r="AQ153" s="36">
        <v>0</v>
      </c>
      <c r="AR153" s="36">
        <v>0</v>
      </c>
      <c r="AS153" s="36">
        <v>0</v>
      </c>
      <c r="AT153" s="36">
        <v>0</v>
      </c>
      <c r="AU153" s="36">
        <v>0</v>
      </c>
      <c r="AV153" s="36">
        <v>0</v>
      </c>
      <c r="AW153" s="36">
        <v>0</v>
      </c>
      <c r="AX153" s="36">
        <v>0</v>
      </c>
      <c r="AY153" s="36">
        <v>0</v>
      </c>
      <c r="AZ153" s="36">
        <v>0</v>
      </c>
      <c r="BA153" s="36">
        <v>0</v>
      </c>
      <c r="BB153" s="36">
        <v>0</v>
      </c>
      <c r="BC153" s="36">
        <v>0</v>
      </c>
      <c r="BD153" s="36">
        <v>0</v>
      </c>
      <c r="BE153" s="36">
        <v>0</v>
      </c>
      <c r="BF153" s="36">
        <v>0</v>
      </c>
      <c r="BG153" s="36">
        <v>0</v>
      </c>
      <c r="BH153" s="36">
        <v>0</v>
      </c>
      <c r="BI153" s="36">
        <v>0</v>
      </c>
      <c r="BJ153" s="36">
        <v>0</v>
      </c>
      <c r="BK153" s="36">
        <v>0</v>
      </c>
      <c r="BL153" s="36">
        <v>0</v>
      </c>
      <c r="BM153" s="36">
        <v>0</v>
      </c>
      <c r="BN153" s="36">
        <v>0</v>
      </c>
      <c r="BO153" s="36">
        <v>0</v>
      </c>
      <c r="BP153" s="36">
        <v>0</v>
      </c>
      <c r="BQ153" s="36">
        <v>0</v>
      </c>
      <c r="BR153" s="36">
        <v>0</v>
      </c>
      <c r="BS153" s="36">
        <v>0</v>
      </c>
      <c r="BT153" s="36">
        <v>0</v>
      </c>
      <c r="BU153" s="36">
        <v>0</v>
      </c>
      <c r="BV153" s="36">
        <v>0</v>
      </c>
      <c r="BW153" s="36">
        <v>0</v>
      </c>
      <c r="BX153" s="36">
        <v>0</v>
      </c>
      <c r="BY153" s="36">
        <v>0</v>
      </c>
      <c r="BZ153" s="36">
        <v>0</v>
      </c>
      <c r="CA153" s="36">
        <v>0</v>
      </c>
      <c r="CB153" s="36">
        <v>0</v>
      </c>
      <c r="CC153" s="36">
        <v>0</v>
      </c>
      <c r="CD153" s="36">
        <v>0</v>
      </c>
      <c r="CE153" s="36">
        <v>0</v>
      </c>
      <c r="CF153" s="36">
        <v>0</v>
      </c>
      <c r="CG153" s="36">
        <v>0</v>
      </c>
      <c r="CH153" s="36">
        <v>0</v>
      </c>
      <c r="CI153" s="36">
        <v>0</v>
      </c>
      <c r="CJ153" s="36">
        <v>0</v>
      </c>
      <c r="CK153" s="36">
        <v>0</v>
      </c>
      <c r="CL153" s="36">
        <v>0</v>
      </c>
      <c r="CM153" s="36">
        <v>0</v>
      </c>
      <c r="CN153" s="36">
        <v>0.34418291517832855</v>
      </c>
      <c r="CO153" s="36">
        <v>0</v>
      </c>
      <c r="CP153" s="36">
        <v>0</v>
      </c>
      <c r="CQ153" s="36">
        <v>0</v>
      </c>
      <c r="CR153" s="36">
        <v>0</v>
      </c>
      <c r="CS153" s="36">
        <v>0</v>
      </c>
      <c r="CT153" s="36">
        <v>0</v>
      </c>
      <c r="CU153" s="36">
        <v>0</v>
      </c>
      <c r="CV153" s="36">
        <v>0</v>
      </c>
      <c r="CW153" s="36">
        <v>0</v>
      </c>
      <c r="CX153" s="36">
        <v>0</v>
      </c>
      <c r="CY153" s="36">
        <v>0</v>
      </c>
      <c r="CZ153" s="36">
        <v>6.785085114671973</v>
      </c>
      <c r="DA153" s="36">
        <v>0.03137664470764256</v>
      </c>
      <c r="DB153" s="36">
        <v>0</v>
      </c>
      <c r="DC153" s="36">
        <v>0</v>
      </c>
      <c r="DD153" s="36">
        <v>63.54648891637249</v>
      </c>
      <c r="DE153" s="36">
        <v>4.84577029988951</v>
      </c>
      <c r="DF153" s="36">
        <v>0</v>
      </c>
      <c r="DG153" s="36">
        <v>0</v>
      </c>
      <c r="DH153" s="36">
        <v>0</v>
      </c>
      <c r="DI153" s="36">
        <v>0</v>
      </c>
      <c r="DJ153" s="36">
        <v>5.737445529109446</v>
      </c>
      <c r="DK153" s="36">
        <v>0</v>
      </c>
      <c r="DL153" s="36">
        <v>16.774339522322364</v>
      </c>
      <c r="DM153" s="36">
        <v>0</v>
      </c>
      <c r="DN153" s="36">
        <v>0</v>
      </c>
      <c r="DO153" s="36">
        <v>0</v>
      </c>
      <c r="DP153" s="36">
        <v>0</v>
      </c>
      <c r="DQ153" s="36">
        <v>0</v>
      </c>
      <c r="DR153" s="36">
        <v>0</v>
      </c>
      <c r="DS153" s="36">
        <v>0</v>
      </c>
      <c r="DT153" s="36">
        <v>0</v>
      </c>
      <c r="DU153" s="36">
        <v>0.03369622056166239</v>
      </c>
      <c r="DV153" s="36">
        <v>0.1162600361930501</v>
      </c>
      <c r="DW153" s="36">
        <v>0</v>
      </c>
      <c r="DX153" s="36">
        <f t="shared" si="15"/>
        <v>98.59360586566818</v>
      </c>
      <c r="DY153" s="36">
        <v>0</v>
      </c>
      <c r="DZ153" s="36">
        <v>0</v>
      </c>
      <c r="EA153" s="36">
        <f>SUM(DY153:DZ153)</f>
        <v>0</v>
      </c>
      <c r="EB153" s="36">
        <v>1408.935868933526</v>
      </c>
      <c r="EC153" s="36">
        <v>0</v>
      </c>
      <c r="ED153" s="36">
        <f>SUM(EB153:EC153)</f>
        <v>1408.935868933526</v>
      </c>
      <c r="EE153" s="36">
        <v>0</v>
      </c>
      <c r="EF153" s="36">
        <v>0</v>
      </c>
      <c r="EG153" s="36">
        <f>SUM(ED153:EF153)</f>
        <v>1408.935868933526</v>
      </c>
      <c r="EH153" s="36">
        <v>19620.865700654733</v>
      </c>
      <c r="EI153" s="36">
        <v>-5.992673590146608</v>
      </c>
      <c r="EJ153" s="36">
        <f>SUM(EH153:EI153)</f>
        <v>19614.873027064586</v>
      </c>
      <c r="EK153" s="36">
        <f t="shared" si="16"/>
        <v>21023.808895998114</v>
      </c>
      <c r="EL153" s="36">
        <f t="shared" si="17"/>
        <v>21122.402501863784</v>
      </c>
    </row>
    <row r="154" spans="1:142" ht="12.75" customHeight="1">
      <c r="A154" s="22" t="s">
        <v>550</v>
      </c>
      <c r="B154" s="8" t="s">
        <v>551</v>
      </c>
      <c r="C154" s="4" t="s">
        <v>552</v>
      </c>
      <c r="D154" s="36">
        <v>0.16578319589270543</v>
      </c>
      <c r="E154" s="36">
        <v>0.008519099516754627</v>
      </c>
      <c r="F154" s="36">
        <v>0</v>
      </c>
      <c r="G154" s="36">
        <v>0.017250544540751808</v>
      </c>
      <c r="H154" s="36">
        <v>0.006969258188540552</v>
      </c>
      <c r="I154" s="36">
        <v>1.0635251827787533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 s="36">
        <v>0</v>
      </c>
      <c r="V154" s="36">
        <v>0</v>
      </c>
      <c r="W154" s="36">
        <v>0</v>
      </c>
      <c r="X154" s="36">
        <v>0</v>
      </c>
      <c r="Y154" s="36">
        <v>0</v>
      </c>
      <c r="Z154" s="36">
        <v>0</v>
      </c>
      <c r="AA154" s="36">
        <v>0</v>
      </c>
      <c r="AB154" s="36">
        <v>0</v>
      </c>
      <c r="AC154" s="36">
        <v>0</v>
      </c>
      <c r="AD154" s="36">
        <v>0</v>
      </c>
      <c r="AE154" s="36">
        <v>0</v>
      </c>
      <c r="AF154" s="36">
        <v>0</v>
      </c>
      <c r="AG154" s="36">
        <v>0</v>
      </c>
      <c r="AH154" s="36">
        <v>0</v>
      </c>
      <c r="AI154" s="36">
        <v>0</v>
      </c>
      <c r="AJ154" s="36">
        <v>0</v>
      </c>
      <c r="AK154" s="36">
        <v>0</v>
      </c>
      <c r="AL154" s="36">
        <v>0</v>
      </c>
      <c r="AM154" s="36">
        <v>0</v>
      </c>
      <c r="AN154" s="36">
        <v>0</v>
      </c>
      <c r="AO154" s="36">
        <v>0</v>
      </c>
      <c r="AP154" s="36">
        <v>0</v>
      </c>
      <c r="AQ154" s="36">
        <v>0</v>
      </c>
      <c r="AR154" s="36">
        <v>0</v>
      </c>
      <c r="AS154" s="36">
        <v>0</v>
      </c>
      <c r="AT154" s="36">
        <v>0</v>
      </c>
      <c r="AU154" s="36">
        <v>0</v>
      </c>
      <c r="AV154" s="36">
        <v>0</v>
      </c>
      <c r="AW154" s="36">
        <v>0</v>
      </c>
      <c r="AX154" s="36">
        <v>0</v>
      </c>
      <c r="AY154" s="36">
        <v>0</v>
      </c>
      <c r="AZ154" s="36">
        <v>0</v>
      </c>
      <c r="BA154" s="36">
        <v>0</v>
      </c>
      <c r="BB154" s="36">
        <v>0</v>
      </c>
      <c r="BC154" s="36">
        <v>0</v>
      </c>
      <c r="BD154" s="36">
        <v>0</v>
      </c>
      <c r="BE154" s="36">
        <v>0</v>
      </c>
      <c r="BF154" s="36">
        <v>0</v>
      </c>
      <c r="BG154" s="36">
        <v>0</v>
      </c>
      <c r="BH154" s="36">
        <v>0</v>
      </c>
      <c r="BI154" s="36">
        <v>0</v>
      </c>
      <c r="BJ154" s="36">
        <v>0</v>
      </c>
      <c r="BK154" s="36">
        <v>0</v>
      </c>
      <c r="BL154" s="36">
        <v>0</v>
      </c>
      <c r="BM154" s="36">
        <v>0</v>
      </c>
      <c r="BN154" s="36">
        <v>0</v>
      </c>
      <c r="BO154" s="36">
        <v>0</v>
      </c>
      <c r="BP154" s="36">
        <v>0</v>
      </c>
      <c r="BQ154" s="36">
        <v>0</v>
      </c>
      <c r="BR154" s="36">
        <v>0</v>
      </c>
      <c r="BS154" s="36">
        <v>0</v>
      </c>
      <c r="BT154" s="36">
        <v>0</v>
      </c>
      <c r="BU154" s="36">
        <v>0</v>
      </c>
      <c r="BV154" s="36">
        <v>0</v>
      </c>
      <c r="BW154" s="36">
        <v>0</v>
      </c>
      <c r="BX154" s="36">
        <v>0</v>
      </c>
      <c r="BY154" s="36">
        <v>0</v>
      </c>
      <c r="BZ154" s="36">
        <v>0</v>
      </c>
      <c r="CA154" s="36">
        <v>0</v>
      </c>
      <c r="CB154" s="36">
        <v>0</v>
      </c>
      <c r="CC154" s="36">
        <v>0</v>
      </c>
      <c r="CD154" s="36">
        <v>0</v>
      </c>
      <c r="CE154" s="36">
        <v>0</v>
      </c>
      <c r="CF154" s="36">
        <v>0</v>
      </c>
      <c r="CG154" s="36">
        <v>0</v>
      </c>
      <c r="CH154" s="36">
        <v>0</v>
      </c>
      <c r="CI154" s="36">
        <v>0</v>
      </c>
      <c r="CJ154" s="36">
        <v>0</v>
      </c>
      <c r="CK154" s="36">
        <v>0</v>
      </c>
      <c r="CL154" s="36">
        <v>0</v>
      </c>
      <c r="CM154" s="36">
        <v>0</v>
      </c>
      <c r="CN154" s="36">
        <v>0</v>
      </c>
      <c r="CO154" s="36">
        <v>8041.824924460209</v>
      </c>
      <c r="CP154" s="36">
        <v>0</v>
      </c>
      <c r="CQ154" s="36">
        <v>2.6184392761615225</v>
      </c>
      <c r="CR154" s="36">
        <v>0</v>
      </c>
      <c r="CS154" s="36">
        <v>0</v>
      </c>
      <c r="CT154" s="36">
        <v>0</v>
      </c>
      <c r="CU154" s="36">
        <v>0</v>
      </c>
      <c r="CV154" s="36">
        <v>0</v>
      </c>
      <c r="CW154" s="36">
        <v>0</v>
      </c>
      <c r="CX154" s="36">
        <v>0</v>
      </c>
      <c r="CY154" s="36">
        <v>0.6199558180786244</v>
      </c>
      <c r="CZ154" s="36">
        <v>0.9487090598335657</v>
      </c>
      <c r="DA154" s="36">
        <v>0.620309833125436</v>
      </c>
      <c r="DB154" s="36">
        <v>0</v>
      </c>
      <c r="DC154" s="36">
        <v>0</v>
      </c>
      <c r="DD154" s="36">
        <v>0.053554735401622804</v>
      </c>
      <c r="DE154" s="36">
        <v>0.006840013499950466</v>
      </c>
      <c r="DF154" s="36">
        <v>0</v>
      </c>
      <c r="DG154" s="36">
        <v>0</v>
      </c>
      <c r="DH154" s="36">
        <v>0</v>
      </c>
      <c r="DI154" s="36">
        <v>0</v>
      </c>
      <c r="DJ154" s="36">
        <v>48.09633125027264</v>
      </c>
      <c r="DK154" s="36">
        <v>18.059907864485904</v>
      </c>
      <c r="DL154" s="36">
        <v>0</v>
      </c>
      <c r="DM154" s="36">
        <v>0</v>
      </c>
      <c r="DN154" s="36">
        <v>0</v>
      </c>
      <c r="DO154" s="36">
        <v>0</v>
      </c>
      <c r="DP154" s="36">
        <v>0</v>
      </c>
      <c r="DQ154" s="36">
        <v>0</v>
      </c>
      <c r="DR154" s="36">
        <v>0</v>
      </c>
      <c r="DS154" s="36">
        <v>0</v>
      </c>
      <c r="DT154" s="36">
        <v>0</v>
      </c>
      <c r="DU154" s="36">
        <v>0</v>
      </c>
      <c r="DV154" s="36">
        <v>158.58198812236762</v>
      </c>
      <c r="DW154" s="36">
        <v>0</v>
      </c>
      <c r="DX154" s="36">
        <f t="shared" si="15"/>
        <v>8272.693007714353</v>
      </c>
      <c r="DY154" s="36">
        <v>0</v>
      </c>
      <c r="DZ154" s="36">
        <v>0</v>
      </c>
      <c r="EA154" s="36">
        <f>SUM(DY154:DZ154)</f>
        <v>0</v>
      </c>
      <c r="EB154" s="36">
        <v>41430.442686626346</v>
      </c>
      <c r="EC154" s="36">
        <v>0</v>
      </c>
      <c r="ED154" s="36">
        <f>SUM(EB154:EC154)</f>
        <v>41430.442686626346</v>
      </c>
      <c r="EE154" s="36">
        <v>0</v>
      </c>
      <c r="EF154" s="36">
        <v>0</v>
      </c>
      <c r="EG154" s="36">
        <f>SUM(ED154:EF154)</f>
        <v>41430.442686626346</v>
      </c>
      <c r="EH154" s="36">
        <v>3293.0403772029053</v>
      </c>
      <c r="EI154" s="36">
        <v>-16.261381132749378</v>
      </c>
      <c r="EJ154" s="36">
        <f>SUM(EH154:EI154)</f>
        <v>3276.778996070156</v>
      </c>
      <c r="EK154" s="36">
        <f t="shared" si="16"/>
        <v>44707.2216826965</v>
      </c>
      <c r="EL154" s="36">
        <f t="shared" si="17"/>
        <v>52979.91469041086</v>
      </c>
    </row>
    <row r="155" spans="1:142" ht="12.75" customHeight="1">
      <c r="A155" s="22" t="s">
        <v>553</v>
      </c>
      <c r="B155" s="9" t="s">
        <v>554</v>
      </c>
      <c r="C155" s="4" t="s">
        <v>555</v>
      </c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>
        <v>0</v>
      </c>
      <c r="U155" s="36">
        <v>0</v>
      </c>
      <c r="V155" s="36">
        <v>0</v>
      </c>
      <c r="W155" s="36">
        <v>0</v>
      </c>
      <c r="X155" s="36">
        <v>0</v>
      </c>
      <c r="Y155" s="36">
        <v>0</v>
      </c>
      <c r="Z155" s="36">
        <v>0</v>
      </c>
      <c r="AA155" s="36">
        <v>0</v>
      </c>
      <c r="AB155" s="36">
        <v>0</v>
      </c>
      <c r="AC155" s="36">
        <v>0</v>
      </c>
      <c r="AD155" s="36">
        <v>0</v>
      </c>
      <c r="AE155" s="36">
        <v>0</v>
      </c>
      <c r="AF155" s="36">
        <v>0</v>
      </c>
      <c r="AG155" s="36">
        <v>0</v>
      </c>
      <c r="AH155" s="36">
        <v>0</v>
      </c>
      <c r="AI155" s="36">
        <v>0</v>
      </c>
      <c r="AJ155" s="36">
        <v>0</v>
      </c>
      <c r="AK155" s="36">
        <v>0</v>
      </c>
      <c r="AL155" s="36">
        <v>0</v>
      </c>
      <c r="AM155" s="36">
        <v>0</v>
      </c>
      <c r="AN155" s="36">
        <v>0</v>
      </c>
      <c r="AO155" s="36">
        <v>0</v>
      </c>
      <c r="AP155" s="36">
        <v>0</v>
      </c>
      <c r="AQ155" s="36">
        <v>0</v>
      </c>
      <c r="AR155" s="36">
        <v>0</v>
      </c>
      <c r="AS155" s="36">
        <v>0</v>
      </c>
      <c r="AT155" s="36">
        <v>0</v>
      </c>
      <c r="AU155" s="36">
        <v>0</v>
      </c>
      <c r="AV155" s="36">
        <v>0</v>
      </c>
      <c r="AW155" s="36">
        <v>0</v>
      </c>
      <c r="AX155" s="36">
        <v>0</v>
      </c>
      <c r="AY155" s="36">
        <v>0</v>
      </c>
      <c r="AZ155" s="36">
        <v>0</v>
      </c>
      <c r="BA155" s="36">
        <v>0</v>
      </c>
      <c r="BB155" s="36">
        <v>0</v>
      </c>
      <c r="BC155" s="36">
        <v>0</v>
      </c>
      <c r="BD155" s="36">
        <v>0</v>
      </c>
      <c r="BE155" s="36">
        <v>0</v>
      </c>
      <c r="BF155" s="36">
        <v>0</v>
      </c>
      <c r="BG155" s="36">
        <v>0</v>
      </c>
      <c r="BH155" s="36">
        <v>0</v>
      </c>
      <c r="BI155" s="36">
        <v>0</v>
      </c>
      <c r="BJ155" s="36">
        <v>0</v>
      </c>
      <c r="BK155" s="36">
        <v>0</v>
      </c>
      <c r="BL155" s="36">
        <v>0</v>
      </c>
      <c r="BM155" s="36">
        <v>0</v>
      </c>
      <c r="BN155" s="36">
        <v>0</v>
      </c>
      <c r="BO155" s="36">
        <v>0</v>
      </c>
      <c r="BP155" s="36">
        <v>0</v>
      </c>
      <c r="BQ155" s="36">
        <v>0</v>
      </c>
      <c r="BR155" s="36">
        <v>0</v>
      </c>
      <c r="BS155" s="36">
        <v>0</v>
      </c>
      <c r="BT155" s="36">
        <v>0</v>
      </c>
      <c r="BU155" s="36">
        <v>0</v>
      </c>
      <c r="BV155" s="36">
        <v>0</v>
      </c>
      <c r="BW155" s="36">
        <v>0</v>
      </c>
      <c r="BX155" s="36">
        <v>0</v>
      </c>
      <c r="BY155" s="36">
        <v>0</v>
      </c>
      <c r="BZ155" s="36">
        <v>0</v>
      </c>
      <c r="CA155" s="36">
        <v>0</v>
      </c>
      <c r="CB155" s="36">
        <v>0</v>
      </c>
      <c r="CC155" s="36">
        <v>0</v>
      </c>
      <c r="CD155" s="36">
        <v>0</v>
      </c>
      <c r="CE155" s="36">
        <v>0</v>
      </c>
      <c r="CF155" s="36">
        <v>0</v>
      </c>
      <c r="CG155" s="36">
        <v>0</v>
      </c>
      <c r="CH155" s="36">
        <v>0</v>
      </c>
      <c r="CI155" s="36">
        <v>0</v>
      </c>
      <c r="CJ155" s="36">
        <v>0</v>
      </c>
      <c r="CK155" s="36">
        <v>0</v>
      </c>
      <c r="CL155" s="36">
        <v>0</v>
      </c>
      <c r="CM155" s="36">
        <v>0</v>
      </c>
      <c r="CN155" s="36">
        <v>0</v>
      </c>
      <c r="CO155" s="36">
        <v>0</v>
      </c>
      <c r="CP155" s="36">
        <v>0</v>
      </c>
      <c r="CQ155" s="36">
        <v>0</v>
      </c>
      <c r="CR155" s="36">
        <v>0</v>
      </c>
      <c r="CS155" s="36">
        <v>0</v>
      </c>
      <c r="CT155" s="36">
        <v>0</v>
      </c>
      <c r="CU155" s="36">
        <v>0</v>
      </c>
      <c r="CV155" s="36">
        <v>0</v>
      </c>
      <c r="CW155" s="36">
        <v>0</v>
      </c>
      <c r="CX155" s="36">
        <v>0</v>
      </c>
      <c r="CY155" s="36">
        <v>0</v>
      </c>
      <c r="CZ155" s="36">
        <v>0</v>
      </c>
      <c r="DA155" s="36">
        <v>0</v>
      </c>
      <c r="DB155" s="36">
        <v>0</v>
      </c>
      <c r="DC155" s="36">
        <v>0</v>
      </c>
      <c r="DD155" s="36">
        <v>0</v>
      </c>
      <c r="DE155" s="36">
        <v>0</v>
      </c>
      <c r="DF155" s="36">
        <v>0</v>
      </c>
      <c r="DG155" s="36">
        <v>0</v>
      </c>
      <c r="DH155" s="36">
        <v>0</v>
      </c>
      <c r="DI155" s="36">
        <v>0</v>
      </c>
      <c r="DJ155" s="36">
        <v>0</v>
      </c>
      <c r="DK155" s="36">
        <v>0</v>
      </c>
      <c r="DL155" s="36">
        <v>0</v>
      </c>
      <c r="DM155" s="36">
        <v>0</v>
      </c>
      <c r="DN155" s="36">
        <v>0</v>
      </c>
      <c r="DO155" s="36">
        <v>0</v>
      </c>
      <c r="DP155" s="36">
        <v>0</v>
      </c>
      <c r="DQ155" s="36">
        <v>0</v>
      </c>
      <c r="DR155" s="36">
        <v>0</v>
      </c>
      <c r="DS155" s="36">
        <v>0</v>
      </c>
      <c r="DT155" s="36">
        <v>0</v>
      </c>
      <c r="DU155" s="36">
        <v>0</v>
      </c>
      <c r="DV155" s="36">
        <v>0</v>
      </c>
      <c r="DW155" s="36">
        <v>0</v>
      </c>
      <c r="DX155" s="36">
        <f t="shared" si="15"/>
        <v>0</v>
      </c>
      <c r="DY155" s="36">
        <v>0</v>
      </c>
      <c r="DZ155" s="36">
        <v>0</v>
      </c>
      <c r="EA155" s="36">
        <f>SUM(DY155:DZ155)</f>
        <v>0</v>
      </c>
      <c r="EB155" s="36">
        <v>0</v>
      </c>
      <c r="EC155" s="36">
        <v>0</v>
      </c>
      <c r="ED155" s="36">
        <f>SUM(EB155:EC155)</f>
        <v>0</v>
      </c>
      <c r="EE155" s="36">
        <v>0</v>
      </c>
      <c r="EF155" s="36">
        <v>0</v>
      </c>
      <c r="EG155" s="36">
        <f>SUM(ED155:EF155)</f>
        <v>0</v>
      </c>
      <c r="EH155" s="36">
        <v>0</v>
      </c>
      <c r="EI155" s="36">
        <v>0</v>
      </c>
      <c r="EJ155" s="36">
        <f>SUM(EH155:EI155)</f>
        <v>0</v>
      </c>
      <c r="EK155" s="36">
        <f t="shared" si="16"/>
        <v>0</v>
      </c>
      <c r="EL155" s="36">
        <f t="shared" si="17"/>
        <v>0</v>
      </c>
    </row>
    <row r="156" spans="1:142" ht="12.75" customHeight="1">
      <c r="A156" s="22" t="s">
        <v>556</v>
      </c>
      <c r="B156" s="9" t="s">
        <v>557</v>
      </c>
      <c r="C156" s="4" t="s">
        <v>558</v>
      </c>
      <c r="D156" s="36">
        <v>0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v>0</v>
      </c>
      <c r="U156" s="36">
        <v>0</v>
      </c>
      <c r="V156" s="36">
        <v>0</v>
      </c>
      <c r="W156" s="36">
        <v>0</v>
      </c>
      <c r="X156" s="36">
        <v>0</v>
      </c>
      <c r="Y156" s="36">
        <v>0</v>
      </c>
      <c r="Z156" s="36">
        <v>0</v>
      </c>
      <c r="AA156" s="36">
        <v>0</v>
      </c>
      <c r="AB156" s="36">
        <v>0</v>
      </c>
      <c r="AC156" s="36">
        <v>0</v>
      </c>
      <c r="AD156" s="36">
        <v>0</v>
      </c>
      <c r="AE156" s="36">
        <v>0</v>
      </c>
      <c r="AF156" s="36">
        <v>0</v>
      </c>
      <c r="AG156" s="36">
        <v>0</v>
      </c>
      <c r="AH156" s="36">
        <v>0</v>
      </c>
      <c r="AI156" s="36">
        <v>0</v>
      </c>
      <c r="AJ156" s="36">
        <v>0</v>
      </c>
      <c r="AK156" s="36">
        <v>0</v>
      </c>
      <c r="AL156" s="36">
        <v>0</v>
      </c>
      <c r="AM156" s="36">
        <v>0</v>
      </c>
      <c r="AN156" s="36">
        <v>0</v>
      </c>
      <c r="AO156" s="36">
        <v>0</v>
      </c>
      <c r="AP156" s="36">
        <v>0</v>
      </c>
      <c r="AQ156" s="36">
        <v>0</v>
      </c>
      <c r="AR156" s="36">
        <v>0</v>
      </c>
      <c r="AS156" s="36">
        <v>0</v>
      </c>
      <c r="AT156" s="36">
        <v>0</v>
      </c>
      <c r="AU156" s="36">
        <v>0</v>
      </c>
      <c r="AV156" s="36">
        <v>0</v>
      </c>
      <c r="AW156" s="36">
        <v>0</v>
      </c>
      <c r="AX156" s="36">
        <v>0</v>
      </c>
      <c r="AY156" s="36">
        <v>0</v>
      </c>
      <c r="AZ156" s="36">
        <v>0</v>
      </c>
      <c r="BA156" s="36">
        <v>0</v>
      </c>
      <c r="BB156" s="36">
        <v>0</v>
      </c>
      <c r="BC156" s="36">
        <v>0</v>
      </c>
      <c r="BD156" s="36">
        <v>0</v>
      </c>
      <c r="BE156" s="36">
        <v>0</v>
      </c>
      <c r="BF156" s="36">
        <v>0</v>
      </c>
      <c r="BG156" s="36">
        <v>0</v>
      </c>
      <c r="BH156" s="36">
        <v>0</v>
      </c>
      <c r="BI156" s="36">
        <v>0</v>
      </c>
      <c r="BJ156" s="36">
        <v>0</v>
      </c>
      <c r="BK156" s="36">
        <v>0</v>
      </c>
      <c r="BL156" s="36">
        <v>0</v>
      </c>
      <c r="BM156" s="36">
        <v>0</v>
      </c>
      <c r="BN156" s="36">
        <v>0</v>
      </c>
      <c r="BO156" s="36">
        <v>0</v>
      </c>
      <c r="BP156" s="36">
        <v>0</v>
      </c>
      <c r="BQ156" s="36">
        <v>0</v>
      </c>
      <c r="BR156" s="36">
        <v>0</v>
      </c>
      <c r="BS156" s="36">
        <v>0</v>
      </c>
      <c r="BT156" s="36">
        <v>0</v>
      </c>
      <c r="BU156" s="36">
        <v>0</v>
      </c>
      <c r="BV156" s="36">
        <v>0</v>
      </c>
      <c r="BW156" s="36">
        <v>0</v>
      </c>
      <c r="BX156" s="36">
        <v>0</v>
      </c>
      <c r="BY156" s="36">
        <v>0</v>
      </c>
      <c r="BZ156" s="36">
        <v>0</v>
      </c>
      <c r="CA156" s="36">
        <v>0</v>
      </c>
      <c r="CB156" s="36">
        <v>0</v>
      </c>
      <c r="CC156" s="36">
        <v>0</v>
      </c>
      <c r="CD156" s="36">
        <v>0</v>
      </c>
      <c r="CE156" s="36">
        <v>0</v>
      </c>
      <c r="CF156" s="36">
        <v>0</v>
      </c>
      <c r="CG156" s="36">
        <v>0</v>
      </c>
      <c r="CH156" s="36">
        <v>0</v>
      </c>
      <c r="CI156" s="36">
        <v>0</v>
      </c>
      <c r="CJ156" s="36">
        <v>0</v>
      </c>
      <c r="CK156" s="36">
        <v>0</v>
      </c>
      <c r="CL156" s="36">
        <v>0</v>
      </c>
      <c r="CM156" s="36">
        <v>0</v>
      </c>
      <c r="CN156" s="36">
        <v>0</v>
      </c>
      <c r="CO156" s="36">
        <v>0</v>
      </c>
      <c r="CP156" s="36">
        <v>0</v>
      </c>
      <c r="CQ156" s="36">
        <v>0</v>
      </c>
      <c r="CR156" s="36">
        <v>0</v>
      </c>
      <c r="CS156" s="36">
        <v>0</v>
      </c>
      <c r="CT156" s="36">
        <v>0</v>
      </c>
      <c r="CU156" s="36">
        <v>0</v>
      </c>
      <c r="CV156" s="36">
        <v>0</v>
      </c>
      <c r="CW156" s="36">
        <v>0</v>
      </c>
      <c r="CX156" s="36">
        <v>0</v>
      </c>
      <c r="CY156" s="36">
        <v>0</v>
      </c>
      <c r="CZ156" s="36">
        <v>0</v>
      </c>
      <c r="DA156" s="36">
        <v>0</v>
      </c>
      <c r="DB156" s="36">
        <v>0</v>
      </c>
      <c r="DC156" s="36">
        <v>0</v>
      </c>
      <c r="DD156" s="36">
        <v>0</v>
      </c>
      <c r="DE156" s="36">
        <v>0</v>
      </c>
      <c r="DF156" s="36">
        <v>0</v>
      </c>
      <c r="DG156" s="36">
        <v>0</v>
      </c>
      <c r="DH156" s="36">
        <v>0</v>
      </c>
      <c r="DI156" s="36">
        <v>0</v>
      </c>
      <c r="DJ156" s="36">
        <v>0</v>
      </c>
      <c r="DK156" s="36">
        <v>0</v>
      </c>
      <c r="DL156" s="36">
        <v>0</v>
      </c>
      <c r="DM156" s="36">
        <v>0</v>
      </c>
      <c r="DN156" s="36">
        <v>0</v>
      </c>
      <c r="DO156" s="36">
        <v>0</v>
      </c>
      <c r="DP156" s="36">
        <v>0</v>
      </c>
      <c r="DQ156" s="36">
        <v>0</v>
      </c>
      <c r="DR156" s="36">
        <v>0</v>
      </c>
      <c r="DS156" s="36">
        <v>0</v>
      </c>
      <c r="DT156" s="36">
        <v>0</v>
      </c>
      <c r="DU156" s="36">
        <v>0</v>
      </c>
      <c r="DV156" s="36">
        <v>0</v>
      </c>
      <c r="DW156" s="36">
        <v>0</v>
      </c>
      <c r="DX156" s="36">
        <f t="shared" si="15"/>
        <v>0</v>
      </c>
      <c r="DY156" s="36">
        <v>0</v>
      </c>
      <c r="DZ156" s="36">
        <v>0</v>
      </c>
      <c r="EA156" s="36">
        <f>SUM(DY156:DZ156)</f>
        <v>0</v>
      </c>
      <c r="EB156" s="36">
        <v>0</v>
      </c>
      <c r="EC156" s="36">
        <v>0</v>
      </c>
      <c r="ED156" s="36">
        <f>SUM(EB156:EC156)</f>
        <v>0</v>
      </c>
      <c r="EE156" s="36">
        <v>0</v>
      </c>
      <c r="EF156" s="36">
        <v>0</v>
      </c>
      <c r="EG156" s="36">
        <f>SUM(ED156:EF156)</f>
        <v>0</v>
      </c>
      <c r="EH156" s="36">
        <v>0</v>
      </c>
      <c r="EI156" s="36">
        <v>0</v>
      </c>
      <c r="EJ156" s="36">
        <f>SUM(EH156:EI156)</f>
        <v>0</v>
      </c>
      <c r="EK156" s="36">
        <f t="shared" si="16"/>
        <v>0</v>
      </c>
      <c r="EL156" s="36">
        <f t="shared" si="17"/>
        <v>0</v>
      </c>
    </row>
    <row r="157" spans="1:142" ht="12.75" customHeight="1">
      <c r="A157" s="22" t="s">
        <v>559</v>
      </c>
      <c r="B157" s="10" t="s">
        <v>560</v>
      </c>
      <c r="C157" s="4" t="s">
        <v>561</v>
      </c>
      <c r="D157" s="36">
        <v>0</v>
      </c>
      <c r="E157" s="36">
        <v>0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0</v>
      </c>
      <c r="T157" s="36">
        <v>0</v>
      </c>
      <c r="U157" s="36">
        <v>0</v>
      </c>
      <c r="V157" s="36">
        <v>0</v>
      </c>
      <c r="W157" s="36">
        <v>0</v>
      </c>
      <c r="X157" s="36">
        <v>0</v>
      </c>
      <c r="Y157" s="36">
        <v>0</v>
      </c>
      <c r="Z157" s="36">
        <v>0</v>
      </c>
      <c r="AA157" s="36">
        <v>0</v>
      </c>
      <c r="AB157" s="36">
        <v>0</v>
      </c>
      <c r="AC157" s="36">
        <v>0</v>
      </c>
      <c r="AD157" s="36">
        <v>0</v>
      </c>
      <c r="AE157" s="36">
        <v>0</v>
      </c>
      <c r="AF157" s="36">
        <v>0</v>
      </c>
      <c r="AG157" s="36">
        <v>0</v>
      </c>
      <c r="AH157" s="36">
        <v>0</v>
      </c>
      <c r="AI157" s="36">
        <v>0</v>
      </c>
      <c r="AJ157" s="36">
        <v>0</v>
      </c>
      <c r="AK157" s="36">
        <v>0</v>
      </c>
      <c r="AL157" s="36">
        <v>0</v>
      </c>
      <c r="AM157" s="36">
        <v>0</v>
      </c>
      <c r="AN157" s="36">
        <v>0</v>
      </c>
      <c r="AO157" s="36">
        <v>0</v>
      </c>
      <c r="AP157" s="36">
        <v>0</v>
      </c>
      <c r="AQ157" s="36">
        <v>0</v>
      </c>
      <c r="AR157" s="36">
        <v>0</v>
      </c>
      <c r="AS157" s="36">
        <v>0</v>
      </c>
      <c r="AT157" s="36">
        <v>0</v>
      </c>
      <c r="AU157" s="36">
        <v>0</v>
      </c>
      <c r="AV157" s="36">
        <v>0</v>
      </c>
      <c r="AW157" s="36">
        <v>0</v>
      </c>
      <c r="AX157" s="36">
        <v>0</v>
      </c>
      <c r="AY157" s="36">
        <v>0</v>
      </c>
      <c r="AZ157" s="36">
        <v>0</v>
      </c>
      <c r="BA157" s="36">
        <v>0</v>
      </c>
      <c r="BB157" s="36">
        <v>0</v>
      </c>
      <c r="BC157" s="36">
        <v>0</v>
      </c>
      <c r="BD157" s="36">
        <v>0</v>
      </c>
      <c r="BE157" s="36">
        <v>0</v>
      </c>
      <c r="BF157" s="36">
        <v>0</v>
      </c>
      <c r="BG157" s="36">
        <v>0</v>
      </c>
      <c r="BH157" s="36">
        <v>0</v>
      </c>
      <c r="BI157" s="36">
        <v>0</v>
      </c>
      <c r="BJ157" s="36">
        <v>0</v>
      </c>
      <c r="BK157" s="36">
        <v>0</v>
      </c>
      <c r="BL157" s="36">
        <v>0</v>
      </c>
      <c r="BM157" s="36">
        <v>0</v>
      </c>
      <c r="BN157" s="36">
        <v>0</v>
      </c>
      <c r="BO157" s="36">
        <v>0</v>
      </c>
      <c r="BP157" s="36">
        <v>0</v>
      </c>
      <c r="BQ157" s="36">
        <v>0</v>
      </c>
      <c r="BR157" s="36">
        <v>0</v>
      </c>
      <c r="BS157" s="36">
        <v>0</v>
      </c>
      <c r="BT157" s="36">
        <v>0</v>
      </c>
      <c r="BU157" s="36">
        <v>0</v>
      </c>
      <c r="BV157" s="36">
        <v>0</v>
      </c>
      <c r="BW157" s="36">
        <v>0</v>
      </c>
      <c r="BX157" s="36">
        <v>0</v>
      </c>
      <c r="BY157" s="36">
        <v>0</v>
      </c>
      <c r="BZ157" s="36">
        <v>0</v>
      </c>
      <c r="CA157" s="36">
        <v>0</v>
      </c>
      <c r="CB157" s="36">
        <v>0</v>
      </c>
      <c r="CC157" s="36">
        <v>0</v>
      </c>
      <c r="CD157" s="36">
        <v>0</v>
      </c>
      <c r="CE157" s="36">
        <v>0</v>
      </c>
      <c r="CF157" s="36">
        <v>0</v>
      </c>
      <c r="CG157" s="36">
        <v>0</v>
      </c>
      <c r="CH157" s="36">
        <v>0</v>
      </c>
      <c r="CI157" s="36">
        <v>0</v>
      </c>
      <c r="CJ157" s="36">
        <v>0</v>
      </c>
      <c r="CK157" s="36">
        <v>0</v>
      </c>
      <c r="CL157" s="36">
        <v>0</v>
      </c>
      <c r="CM157" s="36">
        <v>0</v>
      </c>
      <c r="CN157" s="36">
        <v>0</v>
      </c>
      <c r="CO157" s="36">
        <v>0</v>
      </c>
      <c r="CP157" s="36">
        <v>0</v>
      </c>
      <c r="CQ157" s="36">
        <v>0</v>
      </c>
      <c r="CR157" s="36">
        <v>0</v>
      </c>
      <c r="CS157" s="36">
        <v>0</v>
      </c>
      <c r="CT157" s="36">
        <v>0</v>
      </c>
      <c r="CU157" s="36">
        <v>0</v>
      </c>
      <c r="CV157" s="36">
        <v>0</v>
      </c>
      <c r="CW157" s="36">
        <v>0</v>
      </c>
      <c r="CX157" s="36">
        <v>0</v>
      </c>
      <c r="CY157" s="36">
        <v>0</v>
      </c>
      <c r="CZ157" s="36">
        <v>0</v>
      </c>
      <c r="DA157" s="36">
        <v>0</v>
      </c>
      <c r="DB157" s="36">
        <v>0</v>
      </c>
      <c r="DC157" s="36">
        <v>0</v>
      </c>
      <c r="DD157" s="36">
        <v>0</v>
      </c>
      <c r="DE157" s="36">
        <v>0</v>
      </c>
      <c r="DF157" s="36">
        <v>0</v>
      </c>
      <c r="DG157" s="36">
        <v>0</v>
      </c>
      <c r="DH157" s="36">
        <v>0</v>
      </c>
      <c r="DI157" s="36">
        <v>0</v>
      </c>
      <c r="DJ157" s="36">
        <v>0</v>
      </c>
      <c r="DK157" s="36">
        <v>0</v>
      </c>
      <c r="DL157" s="36">
        <v>0</v>
      </c>
      <c r="DM157" s="36">
        <v>0</v>
      </c>
      <c r="DN157" s="36">
        <v>0</v>
      </c>
      <c r="DO157" s="36">
        <v>0</v>
      </c>
      <c r="DP157" s="36">
        <v>0</v>
      </c>
      <c r="DQ157" s="36">
        <v>0</v>
      </c>
      <c r="DR157" s="36">
        <v>0</v>
      </c>
      <c r="DS157" s="36">
        <v>0</v>
      </c>
      <c r="DT157" s="36">
        <v>0</v>
      </c>
      <c r="DU157" s="36">
        <v>0</v>
      </c>
      <c r="DV157" s="36">
        <v>0</v>
      </c>
      <c r="DW157" s="36">
        <v>0</v>
      </c>
      <c r="DX157" s="36">
        <f t="shared" si="15"/>
        <v>0</v>
      </c>
      <c r="DY157" s="36">
        <v>0</v>
      </c>
      <c r="DZ157" s="36">
        <v>0</v>
      </c>
      <c r="EA157" s="36">
        <f>SUM(DY157:DZ157)</f>
        <v>0</v>
      </c>
      <c r="EB157" s="36">
        <v>0</v>
      </c>
      <c r="EC157" s="36">
        <v>0</v>
      </c>
      <c r="ED157" s="36">
        <f>SUM(EB157:EC157)</f>
        <v>0</v>
      </c>
      <c r="EE157" s="36">
        <v>0</v>
      </c>
      <c r="EF157" s="36">
        <v>0</v>
      </c>
      <c r="EG157" s="36">
        <f>SUM(ED157:EF157)</f>
        <v>0</v>
      </c>
      <c r="EH157" s="36">
        <v>0</v>
      </c>
      <c r="EI157" s="36">
        <v>0</v>
      </c>
      <c r="EJ157" s="36">
        <f>SUM(EH157:EI157)</f>
        <v>0</v>
      </c>
      <c r="EK157" s="36">
        <f t="shared" si="16"/>
        <v>0</v>
      </c>
      <c r="EL157" s="36">
        <f t="shared" si="17"/>
        <v>0</v>
      </c>
    </row>
    <row r="158" spans="1:142" ht="12.75" customHeight="1">
      <c r="A158" s="22" t="s">
        <v>562</v>
      </c>
      <c r="B158" s="10" t="s">
        <v>563</v>
      </c>
      <c r="C158" s="4" t="s">
        <v>564</v>
      </c>
      <c r="D158" s="36">
        <v>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0</v>
      </c>
      <c r="U158" s="36">
        <v>0</v>
      </c>
      <c r="V158" s="36">
        <v>0</v>
      </c>
      <c r="W158" s="36">
        <v>0</v>
      </c>
      <c r="X158" s="36">
        <v>0</v>
      </c>
      <c r="Y158" s="36">
        <v>0</v>
      </c>
      <c r="Z158" s="36">
        <v>0</v>
      </c>
      <c r="AA158" s="36">
        <v>0</v>
      </c>
      <c r="AB158" s="36">
        <v>0</v>
      </c>
      <c r="AC158" s="36">
        <v>0</v>
      </c>
      <c r="AD158" s="36">
        <v>0</v>
      </c>
      <c r="AE158" s="36">
        <v>0</v>
      </c>
      <c r="AF158" s="36">
        <v>0</v>
      </c>
      <c r="AG158" s="36">
        <v>0</v>
      </c>
      <c r="AH158" s="36">
        <v>0</v>
      </c>
      <c r="AI158" s="36">
        <v>0</v>
      </c>
      <c r="AJ158" s="36">
        <v>0</v>
      </c>
      <c r="AK158" s="36">
        <v>0</v>
      </c>
      <c r="AL158" s="36">
        <v>0</v>
      </c>
      <c r="AM158" s="36">
        <v>0</v>
      </c>
      <c r="AN158" s="36">
        <v>0</v>
      </c>
      <c r="AO158" s="36">
        <v>0</v>
      </c>
      <c r="AP158" s="36">
        <v>0</v>
      </c>
      <c r="AQ158" s="36">
        <v>0</v>
      </c>
      <c r="AR158" s="36">
        <v>0</v>
      </c>
      <c r="AS158" s="36">
        <v>0</v>
      </c>
      <c r="AT158" s="36">
        <v>0</v>
      </c>
      <c r="AU158" s="36">
        <v>0</v>
      </c>
      <c r="AV158" s="36">
        <v>0</v>
      </c>
      <c r="AW158" s="36">
        <v>0</v>
      </c>
      <c r="AX158" s="36">
        <v>0</v>
      </c>
      <c r="AY158" s="36">
        <v>0</v>
      </c>
      <c r="AZ158" s="36">
        <v>0</v>
      </c>
      <c r="BA158" s="36">
        <v>0</v>
      </c>
      <c r="BB158" s="36">
        <v>0</v>
      </c>
      <c r="BC158" s="36">
        <v>0</v>
      </c>
      <c r="BD158" s="36">
        <v>0</v>
      </c>
      <c r="BE158" s="36">
        <v>0</v>
      </c>
      <c r="BF158" s="36">
        <v>0</v>
      </c>
      <c r="BG158" s="36">
        <v>0</v>
      </c>
      <c r="BH158" s="36">
        <v>0</v>
      </c>
      <c r="BI158" s="36">
        <v>0</v>
      </c>
      <c r="BJ158" s="36">
        <v>0</v>
      </c>
      <c r="BK158" s="36">
        <v>0</v>
      </c>
      <c r="BL158" s="36">
        <v>0</v>
      </c>
      <c r="BM158" s="36">
        <v>0</v>
      </c>
      <c r="BN158" s="36">
        <v>0</v>
      </c>
      <c r="BO158" s="36">
        <v>0</v>
      </c>
      <c r="BP158" s="36">
        <v>0</v>
      </c>
      <c r="BQ158" s="36">
        <v>0</v>
      </c>
      <c r="BR158" s="36">
        <v>0</v>
      </c>
      <c r="BS158" s="36">
        <v>0</v>
      </c>
      <c r="BT158" s="36">
        <v>0</v>
      </c>
      <c r="BU158" s="36">
        <v>0</v>
      </c>
      <c r="BV158" s="36">
        <v>0</v>
      </c>
      <c r="BW158" s="36">
        <v>0</v>
      </c>
      <c r="BX158" s="36">
        <v>0</v>
      </c>
      <c r="BY158" s="36">
        <v>0</v>
      </c>
      <c r="BZ158" s="36">
        <v>0</v>
      </c>
      <c r="CA158" s="36">
        <v>0</v>
      </c>
      <c r="CB158" s="36">
        <v>0</v>
      </c>
      <c r="CC158" s="36">
        <v>0</v>
      </c>
      <c r="CD158" s="36">
        <v>0</v>
      </c>
      <c r="CE158" s="36">
        <v>0</v>
      </c>
      <c r="CF158" s="36">
        <v>0</v>
      </c>
      <c r="CG158" s="36">
        <v>0</v>
      </c>
      <c r="CH158" s="36">
        <v>0</v>
      </c>
      <c r="CI158" s="36">
        <v>0</v>
      </c>
      <c r="CJ158" s="36">
        <v>0</v>
      </c>
      <c r="CK158" s="36">
        <v>0</v>
      </c>
      <c r="CL158" s="36">
        <v>0</v>
      </c>
      <c r="CM158" s="36">
        <v>0</v>
      </c>
      <c r="CN158" s="36">
        <v>0</v>
      </c>
      <c r="CO158" s="36">
        <v>0</v>
      </c>
      <c r="CP158" s="36">
        <v>0</v>
      </c>
      <c r="CQ158" s="36">
        <v>0</v>
      </c>
      <c r="CR158" s="36">
        <v>0</v>
      </c>
      <c r="CS158" s="36">
        <v>0</v>
      </c>
      <c r="CT158" s="36">
        <v>0</v>
      </c>
      <c r="CU158" s="36">
        <v>0</v>
      </c>
      <c r="CV158" s="36">
        <v>0</v>
      </c>
      <c r="CW158" s="36">
        <v>0</v>
      </c>
      <c r="CX158" s="36">
        <v>0</v>
      </c>
      <c r="CY158" s="36">
        <v>0</v>
      </c>
      <c r="CZ158" s="36">
        <v>0</v>
      </c>
      <c r="DA158" s="36">
        <v>0</v>
      </c>
      <c r="DB158" s="36">
        <v>0</v>
      </c>
      <c r="DC158" s="36">
        <v>0</v>
      </c>
      <c r="DD158" s="36">
        <v>0</v>
      </c>
      <c r="DE158" s="36">
        <v>0</v>
      </c>
      <c r="DF158" s="36">
        <v>0</v>
      </c>
      <c r="DG158" s="36">
        <v>0</v>
      </c>
      <c r="DH158" s="36">
        <v>0</v>
      </c>
      <c r="DI158" s="36">
        <v>0</v>
      </c>
      <c r="DJ158" s="36">
        <v>0</v>
      </c>
      <c r="DK158" s="36">
        <v>0</v>
      </c>
      <c r="DL158" s="36">
        <v>0</v>
      </c>
      <c r="DM158" s="36">
        <v>0</v>
      </c>
      <c r="DN158" s="36">
        <v>0</v>
      </c>
      <c r="DO158" s="36">
        <v>0</v>
      </c>
      <c r="DP158" s="36">
        <v>0</v>
      </c>
      <c r="DQ158" s="36">
        <v>0</v>
      </c>
      <c r="DR158" s="36">
        <v>0</v>
      </c>
      <c r="DS158" s="36">
        <v>0</v>
      </c>
      <c r="DT158" s="36">
        <v>0</v>
      </c>
      <c r="DU158" s="36">
        <v>0</v>
      </c>
      <c r="DV158" s="36">
        <v>0</v>
      </c>
      <c r="DW158" s="36">
        <v>0</v>
      </c>
      <c r="DX158" s="36">
        <f t="shared" si="15"/>
        <v>0</v>
      </c>
      <c r="DY158" s="36">
        <v>0</v>
      </c>
      <c r="DZ158" s="36">
        <v>0</v>
      </c>
      <c r="EA158" s="36">
        <f>SUM(DY158:DZ158)</f>
        <v>0</v>
      </c>
      <c r="EB158" s="36">
        <v>0</v>
      </c>
      <c r="EC158" s="36">
        <v>0</v>
      </c>
      <c r="ED158" s="36">
        <f>SUM(EB158:EC158)</f>
        <v>0</v>
      </c>
      <c r="EE158" s="36">
        <v>0</v>
      </c>
      <c r="EF158" s="36">
        <v>0</v>
      </c>
      <c r="EG158" s="36">
        <f>SUM(ED158:EF158)</f>
        <v>0</v>
      </c>
      <c r="EH158" s="36">
        <v>0</v>
      </c>
      <c r="EI158" s="36">
        <v>0</v>
      </c>
      <c r="EJ158" s="36">
        <f>SUM(EH158:EI158)</f>
        <v>0</v>
      </c>
      <c r="EK158" s="36">
        <f t="shared" si="16"/>
        <v>0</v>
      </c>
      <c r="EL158" s="36">
        <f t="shared" si="17"/>
        <v>0</v>
      </c>
    </row>
    <row r="159" spans="1:142" ht="12.75" customHeight="1">
      <c r="A159" s="22" t="s">
        <v>565</v>
      </c>
      <c r="B159" s="10" t="s">
        <v>566</v>
      </c>
      <c r="C159" s="4" t="s">
        <v>567</v>
      </c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 s="36">
        <v>0</v>
      </c>
      <c r="V159" s="36">
        <v>0</v>
      </c>
      <c r="W159" s="36">
        <v>0</v>
      </c>
      <c r="X159" s="36">
        <v>0</v>
      </c>
      <c r="Y159" s="36">
        <v>0</v>
      </c>
      <c r="Z159" s="36">
        <v>0</v>
      </c>
      <c r="AA159" s="36">
        <v>0</v>
      </c>
      <c r="AB159" s="36">
        <v>0</v>
      </c>
      <c r="AC159" s="36">
        <v>0</v>
      </c>
      <c r="AD159" s="36">
        <v>0</v>
      </c>
      <c r="AE159" s="36">
        <v>0</v>
      </c>
      <c r="AF159" s="36">
        <v>0</v>
      </c>
      <c r="AG159" s="36">
        <v>0</v>
      </c>
      <c r="AH159" s="36">
        <v>0</v>
      </c>
      <c r="AI159" s="36">
        <v>0</v>
      </c>
      <c r="AJ159" s="36">
        <v>0</v>
      </c>
      <c r="AK159" s="36">
        <v>0</v>
      </c>
      <c r="AL159" s="36">
        <v>0</v>
      </c>
      <c r="AM159" s="36">
        <v>0</v>
      </c>
      <c r="AN159" s="36">
        <v>0</v>
      </c>
      <c r="AO159" s="36">
        <v>0</v>
      </c>
      <c r="AP159" s="36">
        <v>0</v>
      </c>
      <c r="AQ159" s="36">
        <v>0</v>
      </c>
      <c r="AR159" s="36">
        <v>0</v>
      </c>
      <c r="AS159" s="36">
        <v>0</v>
      </c>
      <c r="AT159" s="36">
        <v>0</v>
      </c>
      <c r="AU159" s="36">
        <v>0</v>
      </c>
      <c r="AV159" s="36">
        <v>0</v>
      </c>
      <c r="AW159" s="36">
        <v>0</v>
      </c>
      <c r="AX159" s="36">
        <v>0</v>
      </c>
      <c r="AY159" s="36">
        <v>0</v>
      </c>
      <c r="AZ159" s="36">
        <v>0</v>
      </c>
      <c r="BA159" s="36">
        <v>0</v>
      </c>
      <c r="BB159" s="36">
        <v>0</v>
      </c>
      <c r="BC159" s="36">
        <v>0</v>
      </c>
      <c r="BD159" s="36">
        <v>0</v>
      </c>
      <c r="BE159" s="36">
        <v>0</v>
      </c>
      <c r="BF159" s="36">
        <v>0</v>
      </c>
      <c r="BG159" s="36">
        <v>0</v>
      </c>
      <c r="BH159" s="36">
        <v>0</v>
      </c>
      <c r="BI159" s="36">
        <v>0</v>
      </c>
      <c r="BJ159" s="36">
        <v>0</v>
      </c>
      <c r="BK159" s="36">
        <v>0</v>
      </c>
      <c r="BL159" s="36">
        <v>0</v>
      </c>
      <c r="BM159" s="36">
        <v>0</v>
      </c>
      <c r="BN159" s="36">
        <v>0</v>
      </c>
      <c r="BO159" s="36">
        <v>0</v>
      </c>
      <c r="BP159" s="36">
        <v>0</v>
      </c>
      <c r="BQ159" s="36">
        <v>0</v>
      </c>
      <c r="BR159" s="36">
        <v>0</v>
      </c>
      <c r="BS159" s="36">
        <v>0</v>
      </c>
      <c r="BT159" s="36">
        <v>0</v>
      </c>
      <c r="BU159" s="36">
        <v>0</v>
      </c>
      <c r="BV159" s="36">
        <v>0</v>
      </c>
      <c r="BW159" s="36">
        <v>0</v>
      </c>
      <c r="BX159" s="36">
        <v>0</v>
      </c>
      <c r="BY159" s="36">
        <v>0</v>
      </c>
      <c r="BZ159" s="36">
        <v>0</v>
      </c>
      <c r="CA159" s="36">
        <v>0</v>
      </c>
      <c r="CB159" s="36">
        <v>0</v>
      </c>
      <c r="CC159" s="36">
        <v>0</v>
      </c>
      <c r="CD159" s="36">
        <v>0</v>
      </c>
      <c r="CE159" s="36">
        <v>0</v>
      </c>
      <c r="CF159" s="36">
        <v>0</v>
      </c>
      <c r="CG159" s="36">
        <v>0</v>
      </c>
      <c r="CH159" s="36">
        <v>0</v>
      </c>
      <c r="CI159" s="36">
        <v>0</v>
      </c>
      <c r="CJ159" s="36">
        <v>0</v>
      </c>
      <c r="CK159" s="36">
        <v>0</v>
      </c>
      <c r="CL159" s="36">
        <v>0</v>
      </c>
      <c r="CM159" s="36">
        <v>0</v>
      </c>
      <c r="CN159" s="36">
        <v>0</v>
      </c>
      <c r="CO159" s="36">
        <v>0</v>
      </c>
      <c r="CP159" s="36">
        <v>0</v>
      </c>
      <c r="CQ159" s="36">
        <v>0</v>
      </c>
      <c r="CR159" s="36">
        <v>0</v>
      </c>
      <c r="CS159" s="36">
        <v>0</v>
      </c>
      <c r="CT159" s="36">
        <v>0</v>
      </c>
      <c r="CU159" s="36">
        <v>0</v>
      </c>
      <c r="CV159" s="36">
        <v>0</v>
      </c>
      <c r="CW159" s="36">
        <v>0</v>
      </c>
      <c r="CX159" s="36">
        <v>0</v>
      </c>
      <c r="CY159" s="36">
        <v>0</v>
      </c>
      <c r="CZ159" s="36">
        <v>0</v>
      </c>
      <c r="DA159" s="36">
        <v>0</v>
      </c>
      <c r="DB159" s="36">
        <v>0</v>
      </c>
      <c r="DC159" s="36">
        <v>0</v>
      </c>
      <c r="DD159" s="36">
        <v>0</v>
      </c>
      <c r="DE159" s="36">
        <v>0</v>
      </c>
      <c r="DF159" s="36">
        <v>0</v>
      </c>
      <c r="DG159" s="36">
        <v>0</v>
      </c>
      <c r="DH159" s="36">
        <v>0</v>
      </c>
      <c r="DI159" s="36">
        <v>0</v>
      </c>
      <c r="DJ159" s="36">
        <v>0</v>
      </c>
      <c r="DK159" s="36">
        <v>0</v>
      </c>
      <c r="DL159" s="36">
        <v>0</v>
      </c>
      <c r="DM159" s="36">
        <v>0</v>
      </c>
      <c r="DN159" s="36">
        <v>0</v>
      </c>
      <c r="DO159" s="36">
        <v>0</v>
      </c>
      <c r="DP159" s="36">
        <v>0</v>
      </c>
      <c r="DQ159" s="36">
        <v>0</v>
      </c>
      <c r="DR159" s="36">
        <v>0</v>
      </c>
      <c r="DS159" s="36">
        <v>0</v>
      </c>
      <c r="DT159" s="36">
        <v>0</v>
      </c>
      <c r="DU159" s="36">
        <v>0</v>
      </c>
      <c r="DV159" s="36">
        <v>0</v>
      </c>
      <c r="DW159" s="36">
        <v>0</v>
      </c>
      <c r="DX159" s="36">
        <f t="shared" si="15"/>
        <v>0</v>
      </c>
      <c r="DY159" s="36">
        <v>0</v>
      </c>
      <c r="DZ159" s="36">
        <v>0</v>
      </c>
      <c r="EA159" s="36">
        <f>SUM(DY159:DZ159)</f>
        <v>0</v>
      </c>
      <c r="EB159" s="36">
        <v>0</v>
      </c>
      <c r="EC159" s="36">
        <v>0</v>
      </c>
      <c r="ED159" s="36">
        <f>SUM(EB159:EC159)</f>
        <v>0</v>
      </c>
      <c r="EE159" s="36">
        <v>0</v>
      </c>
      <c r="EF159" s="36">
        <v>0</v>
      </c>
      <c r="EG159" s="36">
        <f>SUM(ED159:EF159)</f>
        <v>0</v>
      </c>
      <c r="EH159" s="36">
        <v>0</v>
      </c>
      <c r="EI159" s="36">
        <v>0</v>
      </c>
      <c r="EJ159" s="36">
        <f>SUM(EH159:EI159)</f>
        <v>0</v>
      </c>
      <c r="EK159" s="36">
        <f t="shared" si="16"/>
        <v>0</v>
      </c>
      <c r="EL159" s="36">
        <f t="shared" si="17"/>
        <v>0</v>
      </c>
    </row>
    <row r="160" spans="1:142" ht="12.75" customHeight="1">
      <c r="A160" s="22" t="s">
        <v>568</v>
      </c>
      <c r="B160" s="10" t="s">
        <v>569</v>
      </c>
      <c r="C160" s="4" t="s">
        <v>570</v>
      </c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0</v>
      </c>
      <c r="U160" s="36">
        <v>0</v>
      </c>
      <c r="V160" s="36">
        <v>0</v>
      </c>
      <c r="W160" s="36">
        <v>0</v>
      </c>
      <c r="X160" s="36">
        <v>0</v>
      </c>
      <c r="Y160" s="36">
        <v>0</v>
      </c>
      <c r="Z160" s="36">
        <v>0</v>
      </c>
      <c r="AA160" s="36">
        <v>0</v>
      </c>
      <c r="AB160" s="36">
        <v>0</v>
      </c>
      <c r="AC160" s="36">
        <v>0</v>
      </c>
      <c r="AD160" s="36">
        <v>0</v>
      </c>
      <c r="AE160" s="36">
        <v>0</v>
      </c>
      <c r="AF160" s="36">
        <v>0</v>
      </c>
      <c r="AG160" s="36">
        <v>0</v>
      </c>
      <c r="AH160" s="36">
        <v>0</v>
      </c>
      <c r="AI160" s="36">
        <v>0</v>
      </c>
      <c r="AJ160" s="36">
        <v>0</v>
      </c>
      <c r="AK160" s="36">
        <v>0</v>
      </c>
      <c r="AL160" s="36">
        <v>0</v>
      </c>
      <c r="AM160" s="36">
        <v>0</v>
      </c>
      <c r="AN160" s="36">
        <v>0</v>
      </c>
      <c r="AO160" s="36">
        <v>0</v>
      </c>
      <c r="AP160" s="36">
        <v>0</v>
      </c>
      <c r="AQ160" s="36">
        <v>0</v>
      </c>
      <c r="AR160" s="36">
        <v>0</v>
      </c>
      <c r="AS160" s="36">
        <v>0</v>
      </c>
      <c r="AT160" s="36">
        <v>0</v>
      </c>
      <c r="AU160" s="36">
        <v>0</v>
      </c>
      <c r="AV160" s="36">
        <v>0</v>
      </c>
      <c r="AW160" s="36">
        <v>0</v>
      </c>
      <c r="AX160" s="36">
        <v>0</v>
      </c>
      <c r="AY160" s="36">
        <v>0</v>
      </c>
      <c r="AZ160" s="36">
        <v>0</v>
      </c>
      <c r="BA160" s="36">
        <v>0</v>
      </c>
      <c r="BB160" s="36">
        <v>0</v>
      </c>
      <c r="BC160" s="36">
        <v>0</v>
      </c>
      <c r="BD160" s="36">
        <v>0</v>
      </c>
      <c r="BE160" s="36">
        <v>0</v>
      </c>
      <c r="BF160" s="36">
        <v>0</v>
      </c>
      <c r="BG160" s="36">
        <v>0</v>
      </c>
      <c r="BH160" s="36">
        <v>0</v>
      </c>
      <c r="BI160" s="36">
        <v>0</v>
      </c>
      <c r="BJ160" s="36">
        <v>0</v>
      </c>
      <c r="BK160" s="36">
        <v>0</v>
      </c>
      <c r="BL160" s="36">
        <v>0</v>
      </c>
      <c r="BM160" s="36">
        <v>0</v>
      </c>
      <c r="BN160" s="36">
        <v>0</v>
      </c>
      <c r="BO160" s="36">
        <v>0</v>
      </c>
      <c r="BP160" s="36">
        <v>0</v>
      </c>
      <c r="BQ160" s="36">
        <v>0</v>
      </c>
      <c r="BR160" s="36">
        <v>0</v>
      </c>
      <c r="BS160" s="36">
        <v>0</v>
      </c>
      <c r="BT160" s="36">
        <v>0</v>
      </c>
      <c r="BU160" s="36">
        <v>0</v>
      </c>
      <c r="BV160" s="36">
        <v>0</v>
      </c>
      <c r="BW160" s="36">
        <v>0</v>
      </c>
      <c r="BX160" s="36">
        <v>0</v>
      </c>
      <c r="BY160" s="36">
        <v>0</v>
      </c>
      <c r="BZ160" s="36">
        <v>0</v>
      </c>
      <c r="CA160" s="36">
        <v>0</v>
      </c>
      <c r="CB160" s="36">
        <v>0</v>
      </c>
      <c r="CC160" s="36">
        <v>0</v>
      </c>
      <c r="CD160" s="36">
        <v>0</v>
      </c>
      <c r="CE160" s="36">
        <v>0</v>
      </c>
      <c r="CF160" s="36">
        <v>0</v>
      </c>
      <c r="CG160" s="36">
        <v>0</v>
      </c>
      <c r="CH160" s="36">
        <v>0</v>
      </c>
      <c r="CI160" s="36">
        <v>0</v>
      </c>
      <c r="CJ160" s="36">
        <v>0</v>
      </c>
      <c r="CK160" s="36">
        <v>0</v>
      </c>
      <c r="CL160" s="36">
        <v>0</v>
      </c>
      <c r="CM160" s="36">
        <v>0</v>
      </c>
      <c r="CN160" s="36">
        <v>0</v>
      </c>
      <c r="CO160" s="36">
        <v>0</v>
      </c>
      <c r="CP160" s="36">
        <v>0</v>
      </c>
      <c r="CQ160" s="36">
        <v>0</v>
      </c>
      <c r="CR160" s="36">
        <v>0</v>
      </c>
      <c r="CS160" s="36">
        <v>0</v>
      </c>
      <c r="CT160" s="36">
        <v>0</v>
      </c>
      <c r="CU160" s="36">
        <v>0</v>
      </c>
      <c r="CV160" s="36">
        <v>0</v>
      </c>
      <c r="CW160" s="36">
        <v>0</v>
      </c>
      <c r="CX160" s="36">
        <v>0</v>
      </c>
      <c r="CY160" s="36">
        <v>0</v>
      </c>
      <c r="CZ160" s="36">
        <v>0</v>
      </c>
      <c r="DA160" s="36">
        <v>0</v>
      </c>
      <c r="DB160" s="36">
        <v>0</v>
      </c>
      <c r="DC160" s="36">
        <v>0</v>
      </c>
      <c r="DD160" s="36">
        <v>0</v>
      </c>
      <c r="DE160" s="36">
        <v>0</v>
      </c>
      <c r="DF160" s="36">
        <v>0</v>
      </c>
      <c r="DG160" s="36">
        <v>0</v>
      </c>
      <c r="DH160" s="36">
        <v>0</v>
      </c>
      <c r="DI160" s="36">
        <v>0</v>
      </c>
      <c r="DJ160" s="36">
        <v>0</v>
      </c>
      <c r="DK160" s="36">
        <v>0</v>
      </c>
      <c r="DL160" s="36">
        <v>0</v>
      </c>
      <c r="DM160" s="36">
        <v>0</v>
      </c>
      <c r="DN160" s="36">
        <v>0</v>
      </c>
      <c r="DO160" s="36">
        <v>0</v>
      </c>
      <c r="DP160" s="36">
        <v>0</v>
      </c>
      <c r="DQ160" s="36">
        <v>0</v>
      </c>
      <c r="DR160" s="36">
        <v>0</v>
      </c>
      <c r="DS160" s="36">
        <v>0</v>
      </c>
      <c r="DT160" s="36">
        <v>0</v>
      </c>
      <c r="DU160" s="36">
        <v>0</v>
      </c>
      <c r="DV160" s="36">
        <v>0</v>
      </c>
      <c r="DW160" s="36">
        <v>0</v>
      </c>
      <c r="DX160" s="36">
        <f t="shared" si="15"/>
        <v>0</v>
      </c>
      <c r="DY160" s="36">
        <v>0</v>
      </c>
      <c r="DZ160" s="36">
        <v>0</v>
      </c>
      <c r="EA160" s="36">
        <f>SUM(DY160:DZ160)</f>
        <v>0</v>
      </c>
      <c r="EB160" s="36">
        <v>0</v>
      </c>
      <c r="EC160" s="36">
        <v>0</v>
      </c>
      <c r="ED160" s="36">
        <f>SUM(EB160:EC160)</f>
        <v>0</v>
      </c>
      <c r="EE160" s="36">
        <v>0</v>
      </c>
      <c r="EF160" s="36">
        <v>0</v>
      </c>
      <c r="EG160" s="36">
        <f>SUM(ED160:EF160)</f>
        <v>0</v>
      </c>
      <c r="EH160" s="36">
        <v>0</v>
      </c>
      <c r="EI160" s="36">
        <v>0</v>
      </c>
      <c r="EJ160" s="36">
        <f>SUM(EH160:EI160)</f>
        <v>0</v>
      </c>
      <c r="EK160" s="36">
        <f t="shared" si="16"/>
        <v>0</v>
      </c>
      <c r="EL160" s="36">
        <f t="shared" si="17"/>
        <v>0</v>
      </c>
    </row>
    <row r="161" spans="1:142" ht="12.75" customHeight="1">
      <c r="A161" s="22" t="s">
        <v>571</v>
      </c>
      <c r="B161" s="10" t="s">
        <v>572</v>
      </c>
      <c r="C161" s="4" t="s">
        <v>573</v>
      </c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 s="36">
        <v>0</v>
      </c>
      <c r="V161" s="36">
        <v>0</v>
      </c>
      <c r="W161" s="36">
        <v>0</v>
      </c>
      <c r="X161" s="36">
        <v>0</v>
      </c>
      <c r="Y161" s="36">
        <v>0</v>
      </c>
      <c r="Z161" s="36">
        <v>0</v>
      </c>
      <c r="AA161" s="36">
        <v>0</v>
      </c>
      <c r="AB161" s="36">
        <v>0</v>
      </c>
      <c r="AC161" s="36">
        <v>0</v>
      </c>
      <c r="AD161" s="36">
        <v>0</v>
      </c>
      <c r="AE161" s="36">
        <v>0</v>
      </c>
      <c r="AF161" s="36">
        <v>0</v>
      </c>
      <c r="AG161" s="36">
        <v>0</v>
      </c>
      <c r="AH161" s="36">
        <v>0</v>
      </c>
      <c r="AI161" s="36">
        <v>0</v>
      </c>
      <c r="AJ161" s="36">
        <v>0</v>
      </c>
      <c r="AK161" s="36">
        <v>0</v>
      </c>
      <c r="AL161" s="36">
        <v>0</v>
      </c>
      <c r="AM161" s="36">
        <v>0</v>
      </c>
      <c r="AN161" s="36">
        <v>0</v>
      </c>
      <c r="AO161" s="36">
        <v>0</v>
      </c>
      <c r="AP161" s="36">
        <v>0</v>
      </c>
      <c r="AQ161" s="36">
        <v>0</v>
      </c>
      <c r="AR161" s="36">
        <v>0</v>
      </c>
      <c r="AS161" s="36">
        <v>0</v>
      </c>
      <c r="AT161" s="36">
        <v>0</v>
      </c>
      <c r="AU161" s="36">
        <v>0</v>
      </c>
      <c r="AV161" s="36">
        <v>0</v>
      </c>
      <c r="AW161" s="36">
        <v>0</v>
      </c>
      <c r="AX161" s="36">
        <v>0</v>
      </c>
      <c r="AY161" s="36">
        <v>0</v>
      </c>
      <c r="AZ161" s="36">
        <v>0</v>
      </c>
      <c r="BA161" s="36">
        <v>0</v>
      </c>
      <c r="BB161" s="36">
        <v>0</v>
      </c>
      <c r="BC161" s="36">
        <v>0</v>
      </c>
      <c r="BD161" s="36">
        <v>0</v>
      </c>
      <c r="BE161" s="36">
        <v>0</v>
      </c>
      <c r="BF161" s="36">
        <v>0</v>
      </c>
      <c r="BG161" s="36">
        <v>0</v>
      </c>
      <c r="BH161" s="36">
        <v>0</v>
      </c>
      <c r="BI161" s="36">
        <v>0</v>
      </c>
      <c r="BJ161" s="36">
        <v>0</v>
      </c>
      <c r="BK161" s="36">
        <v>0</v>
      </c>
      <c r="BL161" s="36">
        <v>0</v>
      </c>
      <c r="BM161" s="36">
        <v>0</v>
      </c>
      <c r="BN161" s="36">
        <v>0</v>
      </c>
      <c r="BO161" s="36">
        <v>0</v>
      </c>
      <c r="BP161" s="36">
        <v>0</v>
      </c>
      <c r="BQ161" s="36">
        <v>0</v>
      </c>
      <c r="BR161" s="36">
        <v>0</v>
      </c>
      <c r="BS161" s="36">
        <v>0</v>
      </c>
      <c r="BT161" s="36">
        <v>0</v>
      </c>
      <c r="BU161" s="36">
        <v>0</v>
      </c>
      <c r="BV161" s="36">
        <v>0</v>
      </c>
      <c r="BW161" s="36">
        <v>0</v>
      </c>
      <c r="BX161" s="36">
        <v>0</v>
      </c>
      <c r="BY161" s="36">
        <v>0</v>
      </c>
      <c r="BZ161" s="36">
        <v>0</v>
      </c>
      <c r="CA161" s="36">
        <v>0</v>
      </c>
      <c r="CB161" s="36">
        <v>0</v>
      </c>
      <c r="CC161" s="36">
        <v>0</v>
      </c>
      <c r="CD161" s="36">
        <v>0</v>
      </c>
      <c r="CE161" s="36">
        <v>0</v>
      </c>
      <c r="CF161" s="36">
        <v>0</v>
      </c>
      <c r="CG161" s="36">
        <v>0</v>
      </c>
      <c r="CH161" s="36">
        <v>0</v>
      </c>
      <c r="CI161" s="36">
        <v>0</v>
      </c>
      <c r="CJ161" s="36">
        <v>0</v>
      </c>
      <c r="CK161" s="36">
        <v>0</v>
      </c>
      <c r="CL161" s="36">
        <v>0</v>
      </c>
      <c r="CM161" s="36">
        <v>0</v>
      </c>
      <c r="CN161" s="36">
        <v>0</v>
      </c>
      <c r="CO161" s="36">
        <v>0</v>
      </c>
      <c r="CP161" s="36">
        <v>0</v>
      </c>
      <c r="CQ161" s="36">
        <v>0</v>
      </c>
      <c r="CR161" s="36">
        <v>0</v>
      </c>
      <c r="CS161" s="36">
        <v>0</v>
      </c>
      <c r="CT161" s="36">
        <v>0</v>
      </c>
      <c r="CU161" s="36">
        <v>0</v>
      </c>
      <c r="CV161" s="36">
        <v>0</v>
      </c>
      <c r="CW161" s="36">
        <v>0</v>
      </c>
      <c r="CX161" s="36">
        <v>0</v>
      </c>
      <c r="CY161" s="36">
        <v>0</v>
      </c>
      <c r="CZ161" s="36">
        <v>0</v>
      </c>
      <c r="DA161" s="36">
        <v>0</v>
      </c>
      <c r="DB161" s="36">
        <v>0</v>
      </c>
      <c r="DC161" s="36">
        <v>0</v>
      </c>
      <c r="DD161" s="36">
        <v>0</v>
      </c>
      <c r="DE161" s="36">
        <v>0</v>
      </c>
      <c r="DF161" s="36">
        <v>0</v>
      </c>
      <c r="DG161" s="36">
        <v>0</v>
      </c>
      <c r="DH161" s="36">
        <v>0</v>
      </c>
      <c r="DI161" s="36">
        <v>0</v>
      </c>
      <c r="DJ161" s="36">
        <v>0</v>
      </c>
      <c r="DK161" s="36">
        <v>0</v>
      </c>
      <c r="DL161" s="36">
        <v>0</v>
      </c>
      <c r="DM161" s="36">
        <v>0</v>
      </c>
      <c r="DN161" s="36">
        <v>0</v>
      </c>
      <c r="DO161" s="36">
        <v>0</v>
      </c>
      <c r="DP161" s="36">
        <v>0</v>
      </c>
      <c r="DQ161" s="36">
        <v>0</v>
      </c>
      <c r="DR161" s="36">
        <v>0</v>
      </c>
      <c r="DS161" s="36">
        <v>0</v>
      </c>
      <c r="DT161" s="36">
        <v>0</v>
      </c>
      <c r="DU161" s="36">
        <v>0</v>
      </c>
      <c r="DV161" s="36">
        <v>0</v>
      </c>
      <c r="DW161" s="36">
        <v>0</v>
      </c>
      <c r="DX161" s="36">
        <f t="shared" si="15"/>
        <v>0</v>
      </c>
      <c r="DY161" s="36">
        <v>0</v>
      </c>
      <c r="DZ161" s="36">
        <v>0</v>
      </c>
      <c r="EA161" s="36">
        <f>SUM(DY161:DZ161)</f>
        <v>0</v>
      </c>
      <c r="EB161" s="36">
        <v>0</v>
      </c>
      <c r="EC161" s="36">
        <v>0</v>
      </c>
      <c r="ED161" s="36">
        <f>SUM(EB161:EC161)</f>
        <v>0</v>
      </c>
      <c r="EE161" s="36">
        <v>0</v>
      </c>
      <c r="EF161" s="36">
        <v>0</v>
      </c>
      <c r="EG161" s="36">
        <f>SUM(ED161:EF161)</f>
        <v>0</v>
      </c>
      <c r="EH161" s="36">
        <v>0</v>
      </c>
      <c r="EI161" s="36">
        <v>0</v>
      </c>
      <c r="EJ161" s="36">
        <f>SUM(EH161:EI161)</f>
        <v>0</v>
      </c>
      <c r="EK161" s="36">
        <f t="shared" si="16"/>
        <v>0</v>
      </c>
      <c r="EL161" s="36">
        <f t="shared" si="17"/>
        <v>0</v>
      </c>
    </row>
    <row r="162" spans="1:142" ht="12.75" customHeight="1">
      <c r="A162" s="22" t="s">
        <v>574</v>
      </c>
      <c r="B162" s="10" t="s">
        <v>575</v>
      </c>
      <c r="C162" s="4" t="s">
        <v>576</v>
      </c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>
        <v>0</v>
      </c>
      <c r="V162" s="36">
        <v>0</v>
      </c>
      <c r="W162" s="36">
        <v>0</v>
      </c>
      <c r="X162" s="36">
        <v>0</v>
      </c>
      <c r="Y162" s="36">
        <v>0</v>
      </c>
      <c r="Z162" s="36">
        <v>0</v>
      </c>
      <c r="AA162" s="36">
        <v>0</v>
      </c>
      <c r="AB162" s="36">
        <v>0</v>
      </c>
      <c r="AC162" s="36">
        <v>0</v>
      </c>
      <c r="AD162" s="36">
        <v>0</v>
      </c>
      <c r="AE162" s="36">
        <v>0</v>
      </c>
      <c r="AF162" s="36">
        <v>0</v>
      </c>
      <c r="AG162" s="36">
        <v>0</v>
      </c>
      <c r="AH162" s="36">
        <v>0</v>
      </c>
      <c r="AI162" s="36">
        <v>0</v>
      </c>
      <c r="AJ162" s="36">
        <v>0</v>
      </c>
      <c r="AK162" s="36">
        <v>0</v>
      </c>
      <c r="AL162" s="36">
        <v>0</v>
      </c>
      <c r="AM162" s="36">
        <v>0</v>
      </c>
      <c r="AN162" s="36">
        <v>0</v>
      </c>
      <c r="AO162" s="36">
        <v>0</v>
      </c>
      <c r="AP162" s="36">
        <v>0</v>
      </c>
      <c r="AQ162" s="36">
        <v>0</v>
      </c>
      <c r="AR162" s="36">
        <v>0</v>
      </c>
      <c r="AS162" s="36">
        <v>0</v>
      </c>
      <c r="AT162" s="36">
        <v>0</v>
      </c>
      <c r="AU162" s="36">
        <v>0</v>
      </c>
      <c r="AV162" s="36">
        <v>0</v>
      </c>
      <c r="AW162" s="36">
        <v>0</v>
      </c>
      <c r="AX162" s="36">
        <v>0</v>
      </c>
      <c r="AY162" s="36">
        <v>0</v>
      </c>
      <c r="AZ162" s="36">
        <v>0</v>
      </c>
      <c r="BA162" s="36">
        <v>0</v>
      </c>
      <c r="BB162" s="36">
        <v>0</v>
      </c>
      <c r="BC162" s="36">
        <v>0</v>
      </c>
      <c r="BD162" s="36">
        <v>0</v>
      </c>
      <c r="BE162" s="36">
        <v>0</v>
      </c>
      <c r="BF162" s="36">
        <v>0</v>
      </c>
      <c r="BG162" s="36">
        <v>0</v>
      </c>
      <c r="BH162" s="36">
        <v>0</v>
      </c>
      <c r="BI162" s="36">
        <v>0</v>
      </c>
      <c r="BJ162" s="36">
        <v>0</v>
      </c>
      <c r="BK162" s="36">
        <v>0</v>
      </c>
      <c r="BL162" s="36">
        <v>0</v>
      </c>
      <c r="BM162" s="36">
        <v>0</v>
      </c>
      <c r="BN162" s="36">
        <v>0</v>
      </c>
      <c r="BO162" s="36">
        <v>0</v>
      </c>
      <c r="BP162" s="36">
        <v>0</v>
      </c>
      <c r="BQ162" s="36">
        <v>0</v>
      </c>
      <c r="BR162" s="36">
        <v>0</v>
      </c>
      <c r="BS162" s="36">
        <v>0</v>
      </c>
      <c r="BT162" s="36">
        <v>0</v>
      </c>
      <c r="BU162" s="36">
        <v>0</v>
      </c>
      <c r="BV162" s="36">
        <v>0</v>
      </c>
      <c r="BW162" s="36">
        <v>0</v>
      </c>
      <c r="BX162" s="36">
        <v>0</v>
      </c>
      <c r="BY162" s="36">
        <v>0</v>
      </c>
      <c r="BZ162" s="36">
        <v>0</v>
      </c>
      <c r="CA162" s="36">
        <v>0</v>
      </c>
      <c r="CB162" s="36">
        <v>0</v>
      </c>
      <c r="CC162" s="36">
        <v>0</v>
      </c>
      <c r="CD162" s="36">
        <v>0</v>
      </c>
      <c r="CE162" s="36">
        <v>0</v>
      </c>
      <c r="CF162" s="36">
        <v>0</v>
      </c>
      <c r="CG162" s="36">
        <v>0</v>
      </c>
      <c r="CH162" s="36">
        <v>0</v>
      </c>
      <c r="CI162" s="36">
        <v>0</v>
      </c>
      <c r="CJ162" s="36">
        <v>0</v>
      </c>
      <c r="CK162" s="36">
        <v>0</v>
      </c>
      <c r="CL162" s="36">
        <v>0</v>
      </c>
      <c r="CM162" s="36">
        <v>0</v>
      </c>
      <c r="CN162" s="36">
        <v>0</v>
      </c>
      <c r="CO162" s="36">
        <v>0</v>
      </c>
      <c r="CP162" s="36">
        <v>0</v>
      </c>
      <c r="CQ162" s="36">
        <v>0</v>
      </c>
      <c r="CR162" s="36">
        <v>0</v>
      </c>
      <c r="CS162" s="36">
        <v>0</v>
      </c>
      <c r="CT162" s="36">
        <v>0</v>
      </c>
      <c r="CU162" s="36">
        <v>0</v>
      </c>
      <c r="CV162" s="36">
        <v>0</v>
      </c>
      <c r="CW162" s="36">
        <v>0</v>
      </c>
      <c r="CX162" s="36">
        <v>0</v>
      </c>
      <c r="CY162" s="36">
        <v>0</v>
      </c>
      <c r="CZ162" s="36">
        <v>0</v>
      </c>
      <c r="DA162" s="36">
        <v>0</v>
      </c>
      <c r="DB162" s="36">
        <v>0</v>
      </c>
      <c r="DC162" s="36">
        <v>0</v>
      </c>
      <c r="DD162" s="36">
        <v>0</v>
      </c>
      <c r="DE162" s="36">
        <v>0</v>
      </c>
      <c r="DF162" s="36">
        <v>0</v>
      </c>
      <c r="DG162" s="36">
        <v>0</v>
      </c>
      <c r="DH162" s="36">
        <v>0</v>
      </c>
      <c r="DI162" s="36">
        <v>0</v>
      </c>
      <c r="DJ162" s="36">
        <v>0</v>
      </c>
      <c r="DK162" s="36">
        <v>0</v>
      </c>
      <c r="DL162" s="36">
        <v>0</v>
      </c>
      <c r="DM162" s="36">
        <v>0</v>
      </c>
      <c r="DN162" s="36">
        <v>0</v>
      </c>
      <c r="DO162" s="36">
        <v>0</v>
      </c>
      <c r="DP162" s="36">
        <v>0</v>
      </c>
      <c r="DQ162" s="36">
        <v>0</v>
      </c>
      <c r="DR162" s="36">
        <v>0</v>
      </c>
      <c r="DS162" s="36">
        <v>0</v>
      </c>
      <c r="DT162" s="36">
        <v>0</v>
      </c>
      <c r="DU162" s="36">
        <v>0</v>
      </c>
      <c r="DV162" s="36">
        <v>0</v>
      </c>
      <c r="DW162" s="36">
        <v>0</v>
      </c>
      <c r="DX162" s="36">
        <f t="shared" si="15"/>
        <v>0</v>
      </c>
      <c r="DY162" s="36">
        <v>0</v>
      </c>
      <c r="DZ162" s="36">
        <v>0</v>
      </c>
      <c r="EA162" s="36">
        <f>SUM(DY162:DZ162)</f>
        <v>0</v>
      </c>
      <c r="EB162" s="36">
        <v>0</v>
      </c>
      <c r="EC162" s="36">
        <v>0</v>
      </c>
      <c r="ED162" s="36">
        <f>SUM(EB162:EC162)</f>
        <v>0</v>
      </c>
      <c r="EE162" s="36">
        <v>0</v>
      </c>
      <c r="EF162" s="36">
        <v>0</v>
      </c>
      <c r="EG162" s="36">
        <f>SUM(ED162:EF162)</f>
        <v>0</v>
      </c>
      <c r="EH162" s="36">
        <v>0</v>
      </c>
      <c r="EI162" s="36">
        <v>0</v>
      </c>
      <c r="EJ162" s="36">
        <f>SUM(EH162:EI162)</f>
        <v>0</v>
      </c>
      <c r="EK162" s="36">
        <f t="shared" si="16"/>
        <v>0</v>
      </c>
      <c r="EL162" s="36">
        <f t="shared" si="17"/>
        <v>0</v>
      </c>
    </row>
    <row r="163" spans="1:142" ht="12.75" customHeight="1">
      <c r="A163" s="22" t="s">
        <v>577</v>
      </c>
      <c r="B163" s="10" t="s">
        <v>578</v>
      </c>
      <c r="C163" s="4" t="s">
        <v>579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6">
        <v>0</v>
      </c>
      <c r="U163" s="36">
        <v>0</v>
      </c>
      <c r="V163" s="36">
        <v>0</v>
      </c>
      <c r="W163" s="36">
        <v>0</v>
      </c>
      <c r="X163" s="36">
        <v>0</v>
      </c>
      <c r="Y163" s="36">
        <v>0</v>
      </c>
      <c r="Z163" s="36">
        <v>0</v>
      </c>
      <c r="AA163" s="36">
        <v>0</v>
      </c>
      <c r="AB163" s="36">
        <v>0</v>
      </c>
      <c r="AC163" s="36">
        <v>0</v>
      </c>
      <c r="AD163" s="36">
        <v>0</v>
      </c>
      <c r="AE163" s="36">
        <v>0</v>
      </c>
      <c r="AF163" s="36">
        <v>0</v>
      </c>
      <c r="AG163" s="36">
        <v>0</v>
      </c>
      <c r="AH163" s="36">
        <v>0</v>
      </c>
      <c r="AI163" s="36">
        <v>0</v>
      </c>
      <c r="AJ163" s="36">
        <v>0</v>
      </c>
      <c r="AK163" s="36">
        <v>0</v>
      </c>
      <c r="AL163" s="36">
        <v>0</v>
      </c>
      <c r="AM163" s="36">
        <v>0</v>
      </c>
      <c r="AN163" s="36">
        <v>0</v>
      </c>
      <c r="AO163" s="36">
        <v>0</v>
      </c>
      <c r="AP163" s="36">
        <v>0</v>
      </c>
      <c r="AQ163" s="36">
        <v>0</v>
      </c>
      <c r="AR163" s="36">
        <v>0</v>
      </c>
      <c r="AS163" s="36">
        <v>0</v>
      </c>
      <c r="AT163" s="36">
        <v>0</v>
      </c>
      <c r="AU163" s="36">
        <v>0</v>
      </c>
      <c r="AV163" s="36">
        <v>0</v>
      </c>
      <c r="AW163" s="36">
        <v>0</v>
      </c>
      <c r="AX163" s="36">
        <v>0</v>
      </c>
      <c r="AY163" s="36">
        <v>0</v>
      </c>
      <c r="AZ163" s="36">
        <v>0</v>
      </c>
      <c r="BA163" s="36">
        <v>0</v>
      </c>
      <c r="BB163" s="36">
        <v>0</v>
      </c>
      <c r="BC163" s="36">
        <v>0</v>
      </c>
      <c r="BD163" s="36">
        <v>0</v>
      </c>
      <c r="BE163" s="36">
        <v>0</v>
      </c>
      <c r="BF163" s="36">
        <v>0</v>
      </c>
      <c r="BG163" s="36">
        <v>0</v>
      </c>
      <c r="BH163" s="36">
        <v>0</v>
      </c>
      <c r="BI163" s="36">
        <v>0</v>
      </c>
      <c r="BJ163" s="36">
        <v>0</v>
      </c>
      <c r="BK163" s="36">
        <v>0</v>
      </c>
      <c r="BL163" s="36">
        <v>0</v>
      </c>
      <c r="BM163" s="36">
        <v>0</v>
      </c>
      <c r="BN163" s="36">
        <v>0</v>
      </c>
      <c r="BO163" s="36">
        <v>0</v>
      </c>
      <c r="BP163" s="36">
        <v>0</v>
      </c>
      <c r="BQ163" s="36">
        <v>0</v>
      </c>
      <c r="BR163" s="36">
        <v>0</v>
      </c>
      <c r="BS163" s="36">
        <v>0</v>
      </c>
      <c r="BT163" s="36">
        <v>0</v>
      </c>
      <c r="BU163" s="36">
        <v>0</v>
      </c>
      <c r="BV163" s="36">
        <v>0</v>
      </c>
      <c r="BW163" s="36">
        <v>0</v>
      </c>
      <c r="BX163" s="36">
        <v>0</v>
      </c>
      <c r="BY163" s="36">
        <v>0</v>
      </c>
      <c r="BZ163" s="36">
        <v>0</v>
      </c>
      <c r="CA163" s="36">
        <v>0</v>
      </c>
      <c r="CB163" s="36">
        <v>0</v>
      </c>
      <c r="CC163" s="36">
        <v>0</v>
      </c>
      <c r="CD163" s="36">
        <v>0</v>
      </c>
      <c r="CE163" s="36">
        <v>0</v>
      </c>
      <c r="CF163" s="36">
        <v>0</v>
      </c>
      <c r="CG163" s="36">
        <v>0</v>
      </c>
      <c r="CH163" s="36">
        <v>0</v>
      </c>
      <c r="CI163" s="36">
        <v>0</v>
      </c>
      <c r="CJ163" s="36">
        <v>0</v>
      </c>
      <c r="CK163" s="36">
        <v>0</v>
      </c>
      <c r="CL163" s="36">
        <v>0</v>
      </c>
      <c r="CM163" s="36">
        <v>0</v>
      </c>
      <c r="CN163" s="36">
        <v>0</v>
      </c>
      <c r="CO163" s="36">
        <v>0</v>
      </c>
      <c r="CP163" s="36">
        <v>0</v>
      </c>
      <c r="CQ163" s="36">
        <v>0</v>
      </c>
      <c r="CR163" s="36">
        <v>0</v>
      </c>
      <c r="CS163" s="36">
        <v>0</v>
      </c>
      <c r="CT163" s="36">
        <v>0</v>
      </c>
      <c r="CU163" s="36">
        <v>0</v>
      </c>
      <c r="CV163" s="36">
        <v>0</v>
      </c>
      <c r="CW163" s="36">
        <v>0</v>
      </c>
      <c r="CX163" s="36">
        <v>0</v>
      </c>
      <c r="CY163" s="36">
        <v>0</v>
      </c>
      <c r="CZ163" s="36">
        <v>0</v>
      </c>
      <c r="DA163" s="36">
        <v>0</v>
      </c>
      <c r="DB163" s="36">
        <v>0</v>
      </c>
      <c r="DC163" s="36">
        <v>0</v>
      </c>
      <c r="DD163" s="36">
        <v>0</v>
      </c>
      <c r="DE163" s="36">
        <v>0</v>
      </c>
      <c r="DF163" s="36">
        <v>0</v>
      </c>
      <c r="DG163" s="36">
        <v>0</v>
      </c>
      <c r="DH163" s="36">
        <v>0</v>
      </c>
      <c r="DI163" s="36">
        <v>0</v>
      </c>
      <c r="DJ163" s="36">
        <v>0</v>
      </c>
      <c r="DK163" s="36">
        <v>0</v>
      </c>
      <c r="DL163" s="36">
        <v>0</v>
      </c>
      <c r="DM163" s="36">
        <v>0</v>
      </c>
      <c r="DN163" s="36">
        <v>0</v>
      </c>
      <c r="DO163" s="36">
        <v>0</v>
      </c>
      <c r="DP163" s="36">
        <v>0</v>
      </c>
      <c r="DQ163" s="36">
        <v>0</v>
      </c>
      <c r="DR163" s="36">
        <v>0</v>
      </c>
      <c r="DS163" s="36">
        <v>0</v>
      </c>
      <c r="DT163" s="36">
        <v>0</v>
      </c>
      <c r="DU163" s="36">
        <v>0</v>
      </c>
      <c r="DV163" s="36">
        <v>0</v>
      </c>
      <c r="DW163" s="36">
        <v>0</v>
      </c>
      <c r="DX163" s="36">
        <f t="shared" si="15"/>
        <v>0</v>
      </c>
      <c r="DY163" s="36">
        <v>0</v>
      </c>
      <c r="DZ163" s="36">
        <v>0</v>
      </c>
      <c r="EA163" s="36">
        <f>SUM(DY163:DZ163)</f>
        <v>0</v>
      </c>
      <c r="EB163" s="36">
        <v>0</v>
      </c>
      <c r="EC163" s="36">
        <v>0</v>
      </c>
      <c r="ED163" s="36">
        <f>SUM(EB163:EC163)</f>
        <v>0</v>
      </c>
      <c r="EE163" s="36">
        <v>0</v>
      </c>
      <c r="EF163" s="36">
        <v>0</v>
      </c>
      <c r="EG163" s="36">
        <f>SUM(ED163:EF163)</f>
        <v>0</v>
      </c>
      <c r="EH163" s="36">
        <v>0</v>
      </c>
      <c r="EI163" s="36">
        <v>0</v>
      </c>
      <c r="EJ163" s="36">
        <f>SUM(EH163:EI163)</f>
        <v>0</v>
      </c>
      <c r="EK163" s="36">
        <f t="shared" si="16"/>
        <v>0</v>
      </c>
      <c r="EL163" s="36">
        <f t="shared" si="17"/>
        <v>0</v>
      </c>
    </row>
    <row r="164" spans="1:142" ht="12.75" customHeight="1">
      <c r="A164" s="22" t="s">
        <v>580</v>
      </c>
      <c r="B164" s="10" t="s">
        <v>581</v>
      </c>
      <c r="C164" s="4" t="s">
        <v>582</v>
      </c>
      <c r="D164" s="36">
        <v>0</v>
      </c>
      <c r="E164" s="36">
        <v>0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0</v>
      </c>
      <c r="U164" s="36">
        <v>0</v>
      </c>
      <c r="V164" s="36">
        <v>0</v>
      </c>
      <c r="W164" s="36">
        <v>0</v>
      </c>
      <c r="X164" s="36">
        <v>0</v>
      </c>
      <c r="Y164" s="36">
        <v>0</v>
      </c>
      <c r="Z164" s="36">
        <v>0</v>
      </c>
      <c r="AA164" s="36">
        <v>0</v>
      </c>
      <c r="AB164" s="36">
        <v>0</v>
      </c>
      <c r="AC164" s="36">
        <v>0</v>
      </c>
      <c r="AD164" s="36">
        <v>0</v>
      </c>
      <c r="AE164" s="36">
        <v>0</v>
      </c>
      <c r="AF164" s="36">
        <v>0</v>
      </c>
      <c r="AG164" s="36">
        <v>0</v>
      </c>
      <c r="AH164" s="36">
        <v>0</v>
      </c>
      <c r="AI164" s="36">
        <v>0</v>
      </c>
      <c r="AJ164" s="36">
        <v>0</v>
      </c>
      <c r="AK164" s="36">
        <v>0</v>
      </c>
      <c r="AL164" s="36">
        <v>0</v>
      </c>
      <c r="AM164" s="36">
        <v>0</v>
      </c>
      <c r="AN164" s="36">
        <v>0</v>
      </c>
      <c r="AO164" s="36">
        <v>0</v>
      </c>
      <c r="AP164" s="36">
        <v>0</v>
      </c>
      <c r="AQ164" s="36">
        <v>0</v>
      </c>
      <c r="AR164" s="36">
        <v>0</v>
      </c>
      <c r="AS164" s="36">
        <v>0</v>
      </c>
      <c r="AT164" s="36">
        <v>0</v>
      </c>
      <c r="AU164" s="36">
        <v>0</v>
      </c>
      <c r="AV164" s="36">
        <v>0</v>
      </c>
      <c r="AW164" s="36">
        <v>0</v>
      </c>
      <c r="AX164" s="36">
        <v>0</v>
      </c>
      <c r="AY164" s="36">
        <v>0</v>
      </c>
      <c r="AZ164" s="36">
        <v>0</v>
      </c>
      <c r="BA164" s="36">
        <v>0</v>
      </c>
      <c r="BB164" s="36">
        <v>0</v>
      </c>
      <c r="BC164" s="36">
        <v>0</v>
      </c>
      <c r="BD164" s="36">
        <v>0</v>
      </c>
      <c r="BE164" s="36">
        <v>0</v>
      </c>
      <c r="BF164" s="36">
        <v>0</v>
      </c>
      <c r="BG164" s="36">
        <v>0</v>
      </c>
      <c r="BH164" s="36">
        <v>0</v>
      </c>
      <c r="BI164" s="36">
        <v>0</v>
      </c>
      <c r="BJ164" s="36">
        <v>0</v>
      </c>
      <c r="BK164" s="36">
        <v>0</v>
      </c>
      <c r="BL164" s="36">
        <v>0</v>
      </c>
      <c r="BM164" s="36">
        <v>0</v>
      </c>
      <c r="BN164" s="36">
        <v>0</v>
      </c>
      <c r="BO164" s="36">
        <v>0</v>
      </c>
      <c r="BP164" s="36">
        <v>0</v>
      </c>
      <c r="BQ164" s="36">
        <v>0</v>
      </c>
      <c r="BR164" s="36">
        <v>0</v>
      </c>
      <c r="BS164" s="36">
        <v>0</v>
      </c>
      <c r="BT164" s="36">
        <v>0</v>
      </c>
      <c r="BU164" s="36">
        <v>0</v>
      </c>
      <c r="BV164" s="36">
        <v>0</v>
      </c>
      <c r="BW164" s="36">
        <v>0</v>
      </c>
      <c r="BX164" s="36">
        <v>0</v>
      </c>
      <c r="BY164" s="36">
        <v>0</v>
      </c>
      <c r="BZ164" s="36">
        <v>0</v>
      </c>
      <c r="CA164" s="36">
        <v>0</v>
      </c>
      <c r="CB164" s="36">
        <v>0</v>
      </c>
      <c r="CC164" s="36">
        <v>0</v>
      </c>
      <c r="CD164" s="36">
        <v>0</v>
      </c>
      <c r="CE164" s="36">
        <v>0</v>
      </c>
      <c r="CF164" s="36">
        <v>0</v>
      </c>
      <c r="CG164" s="36">
        <v>0</v>
      </c>
      <c r="CH164" s="36">
        <v>0</v>
      </c>
      <c r="CI164" s="36">
        <v>0</v>
      </c>
      <c r="CJ164" s="36">
        <v>0</v>
      </c>
      <c r="CK164" s="36">
        <v>0</v>
      </c>
      <c r="CL164" s="36">
        <v>0</v>
      </c>
      <c r="CM164" s="36">
        <v>0</v>
      </c>
      <c r="CN164" s="36">
        <v>0</v>
      </c>
      <c r="CO164" s="36">
        <v>0</v>
      </c>
      <c r="CP164" s="36">
        <v>0</v>
      </c>
      <c r="CQ164" s="36">
        <v>0</v>
      </c>
      <c r="CR164" s="36">
        <v>0</v>
      </c>
      <c r="CS164" s="36">
        <v>0</v>
      </c>
      <c r="CT164" s="36">
        <v>0</v>
      </c>
      <c r="CU164" s="36">
        <v>0</v>
      </c>
      <c r="CV164" s="36">
        <v>0</v>
      </c>
      <c r="CW164" s="36">
        <v>0</v>
      </c>
      <c r="CX164" s="36">
        <v>0</v>
      </c>
      <c r="CY164" s="36">
        <v>0</v>
      </c>
      <c r="CZ164" s="36">
        <v>0</v>
      </c>
      <c r="DA164" s="36">
        <v>0</v>
      </c>
      <c r="DB164" s="36">
        <v>0</v>
      </c>
      <c r="DC164" s="36">
        <v>0</v>
      </c>
      <c r="DD164" s="36">
        <v>0</v>
      </c>
      <c r="DE164" s="36">
        <v>0</v>
      </c>
      <c r="DF164" s="36">
        <v>0</v>
      </c>
      <c r="DG164" s="36">
        <v>0</v>
      </c>
      <c r="DH164" s="36">
        <v>0</v>
      </c>
      <c r="DI164" s="36">
        <v>0</v>
      </c>
      <c r="DJ164" s="36">
        <v>0</v>
      </c>
      <c r="DK164" s="36">
        <v>0</v>
      </c>
      <c r="DL164" s="36">
        <v>0</v>
      </c>
      <c r="DM164" s="36">
        <v>0</v>
      </c>
      <c r="DN164" s="36">
        <v>0</v>
      </c>
      <c r="DO164" s="36">
        <v>0</v>
      </c>
      <c r="DP164" s="36">
        <v>0</v>
      </c>
      <c r="DQ164" s="36">
        <v>0</v>
      </c>
      <c r="DR164" s="36">
        <v>0</v>
      </c>
      <c r="DS164" s="36">
        <v>0</v>
      </c>
      <c r="DT164" s="36">
        <v>0</v>
      </c>
      <c r="DU164" s="36">
        <v>0</v>
      </c>
      <c r="DV164" s="36">
        <v>0</v>
      </c>
      <c r="DW164" s="36">
        <v>0</v>
      </c>
      <c r="DX164" s="36">
        <f t="shared" si="15"/>
        <v>0</v>
      </c>
      <c r="DY164" s="36">
        <v>0</v>
      </c>
      <c r="DZ164" s="36">
        <v>0</v>
      </c>
      <c r="EA164" s="36">
        <f>SUM(DY164:DZ164)</f>
        <v>0</v>
      </c>
      <c r="EB164" s="36">
        <v>0</v>
      </c>
      <c r="EC164" s="36">
        <v>0</v>
      </c>
      <c r="ED164" s="36">
        <f>SUM(EB164:EC164)</f>
        <v>0</v>
      </c>
      <c r="EE164" s="36">
        <v>0</v>
      </c>
      <c r="EF164" s="36">
        <v>0</v>
      </c>
      <c r="EG164" s="36">
        <f>SUM(ED164:EF164)</f>
        <v>0</v>
      </c>
      <c r="EH164" s="36">
        <v>0</v>
      </c>
      <c r="EI164" s="36">
        <v>0</v>
      </c>
      <c r="EJ164" s="36">
        <f>SUM(EH164:EI164)</f>
        <v>0</v>
      </c>
      <c r="EK164" s="36">
        <f t="shared" si="16"/>
        <v>0</v>
      </c>
      <c r="EL164" s="36">
        <f t="shared" si="17"/>
        <v>0</v>
      </c>
    </row>
    <row r="165" spans="1:142" ht="12.75" customHeight="1">
      <c r="A165" s="22" t="s">
        <v>583</v>
      </c>
      <c r="B165" s="10" t="s">
        <v>584</v>
      </c>
      <c r="C165" s="4" t="s">
        <v>585</v>
      </c>
      <c r="D165" s="36">
        <v>0</v>
      </c>
      <c r="E165" s="36">
        <v>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>
        <v>0</v>
      </c>
      <c r="V165" s="36">
        <v>0</v>
      </c>
      <c r="W165" s="36">
        <v>0</v>
      </c>
      <c r="X165" s="36">
        <v>0</v>
      </c>
      <c r="Y165" s="36">
        <v>0</v>
      </c>
      <c r="Z165" s="36">
        <v>0</v>
      </c>
      <c r="AA165" s="36">
        <v>0</v>
      </c>
      <c r="AB165" s="36">
        <v>0</v>
      </c>
      <c r="AC165" s="36">
        <v>0</v>
      </c>
      <c r="AD165" s="36">
        <v>0</v>
      </c>
      <c r="AE165" s="36">
        <v>0</v>
      </c>
      <c r="AF165" s="36">
        <v>0</v>
      </c>
      <c r="AG165" s="36">
        <v>0</v>
      </c>
      <c r="AH165" s="36">
        <v>0</v>
      </c>
      <c r="AI165" s="36">
        <v>0</v>
      </c>
      <c r="AJ165" s="36">
        <v>0</v>
      </c>
      <c r="AK165" s="36">
        <v>0</v>
      </c>
      <c r="AL165" s="36">
        <v>0</v>
      </c>
      <c r="AM165" s="36">
        <v>0</v>
      </c>
      <c r="AN165" s="36">
        <v>0</v>
      </c>
      <c r="AO165" s="36">
        <v>0</v>
      </c>
      <c r="AP165" s="36">
        <v>0</v>
      </c>
      <c r="AQ165" s="36">
        <v>0</v>
      </c>
      <c r="AR165" s="36">
        <v>0</v>
      </c>
      <c r="AS165" s="36">
        <v>0</v>
      </c>
      <c r="AT165" s="36">
        <v>0</v>
      </c>
      <c r="AU165" s="36">
        <v>0</v>
      </c>
      <c r="AV165" s="36">
        <v>0</v>
      </c>
      <c r="AW165" s="36">
        <v>0</v>
      </c>
      <c r="AX165" s="36">
        <v>0</v>
      </c>
      <c r="AY165" s="36">
        <v>0</v>
      </c>
      <c r="AZ165" s="36">
        <v>0</v>
      </c>
      <c r="BA165" s="36">
        <v>0</v>
      </c>
      <c r="BB165" s="36">
        <v>0</v>
      </c>
      <c r="BC165" s="36">
        <v>0</v>
      </c>
      <c r="BD165" s="36">
        <v>0</v>
      </c>
      <c r="BE165" s="36">
        <v>0</v>
      </c>
      <c r="BF165" s="36">
        <v>0</v>
      </c>
      <c r="BG165" s="36">
        <v>0</v>
      </c>
      <c r="BH165" s="36">
        <v>0</v>
      </c>
      <c r="BI165" s="36">
        <v>0</v>
      </c>
      <c r="BJ165" s="36">
        <v>0</v>
      </c>
      <c r="BK165" s="36">
        <v>0</v>
      </c>
      <c r="BL165" s="36">
        <v>0</v>
      </c>
      <c r="BM165" s="36">
        <v>0</v>
      </c>
      <c r="BN165" s="36">
        <v>0</v>
      </c>
      <c r="BO165" s="36">
        <v>0</v>
      </c>
      <c r="BP165" s="36">
        <v>0</v>
      </c>
      <c r="BQ165" s="36">
        <v>0</v>
      </c>
      <c r="BR165" s="36">
        <v>0</v>
      </c>
      <c r="BS165" s="36">
        <v>0</v>
      </c>
      <c r="BT165" s="36">
        <v>0</v>
      </c>
      <c r="BU165" s="36">
        <v>0</v>
      </c>
      <c r="BV165" s="36">
        <v>0</v>
      </c>
      <c r="BW165" s="36">
        <v>0</v>
      </c>
      <c r="BX165" s="36">
        <v>0</v>
      </c>
      <c r="BY165" s="36">
        <v>0</v>
      </c>
      <c r="BZ165" s="36">
        <v>0</v>
      </c>
      <c r="CA165" s="36">
        <v>0</v>
      </c>
      <c r="CB165" s="36">
        <v>0</v>
      </c>
      <c r="CC165" s="36">
        <v>0</v>
      </c>
      <c r="CD165" s="36">
        <v>0</v>
      </c>
      <c r="CE165" s="36">
        <v>0</v>
      </c>
      <c r="CF165" s="36">
        <v>0</v>
      </c>
      <c r="CG165" s="36">
        <v>0</v>
      </c>
      <c r="CH165" s="36">
        <v>0</v>
      </c>
      <c r="CI165" s="36">
        <v>0</v>
      </c>
      <c r="CJ165" s="36">
        <v>0</v>
      </c>
      <c r="CK165" s="36">
        <v>0</v>
      </c>
      <c r="CL165" s="36">
        <v>0</v>
      </c>
      <c r="CM165" s="36">
        <v>0</v>
      </c>
      <c r="CN165" s="36">
        <v>0</v>
      </c>
      <c r="CO165" s="36">
        <v>0</v>
      </c>
      <c r="CP165" s="36">
        <v>0</v>
      </c>
      <c r="CQ165" s="36">
        <v>0</v>
      </c>
      <c r="CR165" s="36">
        <v>0</v>
      </c>
      <c r="CS165" s="36">
        <v>0</v>
      </c>
      <c r="CT165" s="36">
        <v>0</v>
      </c>
      <c r="CU165" s="36">
        <v>0</v>
      </c>
      <c r="CV165" s="36">
        <v>0</v>
      </c>
      <c r="CW165" s="36">
        <v>0</v>
      </c>
      <c r="CX165" s="36">
        <v>0</v>
      </c>
      <c r="CY165" s="36">
        <v>0</v>
      </c>
      <c r="CZ165" s="36">
        <v>0</v>
      </c>
      <c r="DA165" s="36">
        <v>0</v>
      </c>
      <c r="DB165" s="36">
        <v>0</v>
      </c>
      <c r="DC165" s="36">
        <v>0</v>
      </c>
      <c r="DD165" s="36">
        <v>0</v>
      </c>
      <c r="DE165" s="36">
        <v>0</v>
      </c>
      <c r="DF165" s="36">
        <v>0</v>
      </c>
      <c r="DG165" s="36">
        <v>0</v>
      </c>
      <c r="DH165" s="36">
        <v>0</v>
      </c>
      <c r="DI165" s="36">
        <v>0</v>
      </c>
      <c r="DJ165" s="36">
        <v>0</v>
      </c>
      <c r="DK165" s="36">
        <v>0</v>
      </c>
      <c r="DL165" s="36">
        <v>0</v>
      </c>
      <c r="DM165" s="36">
        <v>0</v>
      </c>
      <c r="DN165" s="36">
        <v>0</v>
      </c>
      <c r="DO165" s="36">
        <v>0</v>
      </c>
      <c r="DP165" s="36">
        <v>0</v>
      </c>
      <c r="DQ165" s="36">
        <v>0</v>
      </c>
      <c r="DR165" s="36">
        <v>0</v>
      </c>
      <c r="DS165" s="36">
        <v>0</v>
      </c>
      <c r="DT165" s="36">
        <v>0</v>
      </c>
      <c r="DU165" s="36">
        <v>0</v>
      </c>
      <c r="DV165" s="36">
        <v>0</v>
      </c>
      <c r="DW165" s="36">
        <v>0</v>
      </c>
      <c r="DX165" s="36">
        <f t="shared" si="15"/>
        <v>0</v>
      </c>
      <c r="DY165" s="36">
        <v>0</v>
      </c>
      <c r="DZ165" s="36">
        <v>0</v>
      </c>
      <c r="EA165" s="36">
        <f>SUM(DY165:DZ165)</f>
        <v>0</v>
      </c>
      <c r="EB165" s="36">
        <v>0</v>
      </c>
      <c r="EC165" s="36">
        <v>0</v>
      </c>
      <c r="ED165" s="36">
        <f>SUM(EB165:EC165)</f>
        <v>0</v>
      </c>
      <c r="EE165" s="36">
        <v>0</v>
      </c>
      <c r="EF165" s="36">
        <v>0</v>
      </c>
      <c r="EG165" s="36">
        <f>SUM(ED165:EF165)</f>
        <v>0</v>
      </c>
      <c r="EH165" s="36">
        <v>0</v>
      </c>
      <c r="EI165" s="36">
        <v>0</v>
      </c>
      <c r="EJ165" s="36">
        <f>SUM(EH165:EI165)</f>
        <v>0</v>
      </c>
      <c r="EK165" s="36">
        <f t="shared" si="16"/>
        <v>0</v>
      </c>
      <c r="EL165" s="36">
        <f t="shared" si="17"/>
        <v>0</v>
      </c>
    </row>
    <row r="166" spans="1:142" ht="12.75" customHeight="1">
      <c r="A166" s="22" t="s">
        <v>586</v>
      </c>
      <c r="B166" s="10" t="s">
        <v>587</v>
      </c>
      <c r="C166" s="4" t="s">
        <v>588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 s="36">
        <v>0</v>
      </c>
      <c r="V166" s="36">
        <v>0</v>
      </c>
      <c r="W166" s="36">
        <v>0</v>
      </c>
      <c r="X166" s="36">
        <v>0</v>
      </c>
      <c r="Y166" s="36">
        <v>0</v>
      </c>
      <c r="Z166" s="36">
        <v>0</v>
      </c>
      <c r="AA166" s="36">
        <v>0</v>
      </c>
      <c r="AB166" s="36">
        <v>0</v>
      </c>
      <c r="AC166" s="36">
        <v>0</v>
      </c>
      <c r="AD166" s="36">
        <v>0</v>
      </c>
      <c r="AE166" s="36">
        <v>0</v>
      </c>
      <c r="AF166" s="36">
        <v>0</v>
      </c>
      <c r="AG166" s="36">
        <v>0</v>
      </c>
      <c r="AH166" s="36">
        <v>0</v>
      </c>
      <c r="AI166" s="36">
        <v>0</v>
      </c>
      <c r="AJ166" s="36">
        <v>0</v>
      </c>
      <c r="AK166" s="36">
        <v>0</v>
      </c>
      <c r="AL166" s="36">
        <v>0</v>
      </c>
      <c r="AM166" s="36">
        <v>0</v>
      </c>
      <c r="AN166" s="36">
        <v>0</v>
      </c>
      <c r="AO166" s="36">
        <v>0</v>
      </c>
      <c r="AP166" s="36">
        <v>0</v>
      </c>
      <c r="AQ166" s="36">
        <v>0</v>
      </c>
      <c r="AR166" s="36">
        <v>0</v>
      </c>
      <c r="AS166" s="36">
        <v>0</v>
      </c>
      <c r="AT166" s="36">
        <v>0</v>
      </c>
      <c r="AU166" s="36">
        <v>0</v>
      </c>
      <c r="AV166" s="36">
        <v>0</v>
      </c>
      <c r="AW166" s="36">
        <v>0</v>
      </c>
      <c r="AX166" s="36">
        <v>0</v>
      </c>
      <c r="AY166" s="36">
        <v>0</v>
      </c>
      <c r="AZ166" s="36">
        <v>0</v>
      </c>
      <c r="BA166" s="36">
        <v>0</v>
      </c>
      <c r="BB166" s="36">
        <v>0</v>
      </c>
      <c r="BC166" s="36">
        <v>0</v>
      </c>
      <c r="BD166" s="36">
        <v>0</v>
      </c>
      <c r="BE166" s="36">
        <v>0</v>
      </c>
      <c r="BF166" s="36">
        <v>0</v>
      </c>
      <c r="BG166" s="36">
        <v>0</v>
      </c>
      <c r="BH166" s="36">
        <v>0</v>
      </c>
      <c r="BI166" s="36">
        <v>0</v>
      </c>
      <c r="BJ166" s="36">
        <v>0</v>
      </c>
      <c r="BK166" s="36">
        <v>0</v>
      </c>
      <c r="BL166" s="36">
        <v>0</v>
      </c>
      <c r="BM166" s="36">
        <v>0</v>
      </c>
      <c r="BN166" s="36">
        <v>0</v>
      </c>
      <c r="BO166" s="36">
        <v>0</v>
      </c>
      <c r="BP166" s="36">
        <v>0</v>
      </c>
      <c r="BQ166" s="36">
        <v>0</v>
      </c>
      <c r="BR166" s="36">
        <v>0</v>
      </c>
      <c r="BS166" s="36">
        <v>0</v>
      </c>
      <c r="BT166" s="36">
        <v>0</v>
      </c>
      <c r="BU166" s="36">
        <v>0</v>
      </c>
      <c r="BV166" s="36">
        <v>0</v>
      </c>
      <c r="BW166" s="36">
        <v>0</v>
      </c>
      <c r="BX166" s="36">
        <v>0</v>
      </c>
      <c r="BY166" s="36">
        <v>0</v>
      </c>
      <c r="BZ166" s="36">
        <v>0</v>
      </c>
      <c r="CA166" s="36">
        <v>0</v>
      </c>
      <c r="CB166" s="36">
        <v>0</v>
      </c>
      <c r="CC166" s="36">
        <v>0</v>
      </c>
      <c r="CD166" s="36">
        <v>0</v>
      </c>
      <c r="CE166" s="36">
        <v>0</v>
      </c>
      <c r="CF166" s="36">
        <v>0</v>
      </c>
      <c r="CG166" s="36">
        <v>0</v>
      </c>
      <c r="CH166" s="36">
        <v>0</v>
      </c>
      <c r="CI166" s="36">
        <v>0</v>
      </c>
      <c r="CJ166" s="36">
        <v>0</v>
      </c>
      <c r="CK166" s="36">
        <v>0</v>
      </c>
      <c r="CL166" s="36">
        <v>0</v>
      </c>
      <c r="CM166" s="36">
        <v>0</v>
      </c>
      <c r="CN166" s="36">
        <v>0</v>
      </c>
      <c r="CO166" s="36">
        <v>0</v>
      </c>
      <c r="CP166" s="36">
        <v>0</v>
      </c>
      <c r="CQ166" s="36">
        <v>0</v>
      </c>
      <c r="CR166" s="36">
        <v>0</v>
      </c>
      <c r="CS166" s="36">
        <v>0</v>
      </c>
      <c r="CT166" s="36">
        <v>0</v>
      </c>
      <c r="CU166" s="36">
        <v>0</v>
      </c>
      <c r="CV166" s="36">
        <v>0</v>
      </c>
      <c r="CW166" s="36">
        <v>0</v>
      </c>
      <c r="CX166" s="36">
        <v>0</v>
      </c>
      <c r="CY166" s="36">
        <v>0</v>
      </c>
      <c r="CZ166" s="36">
        <v>0</v>
      </c>
      <c r="DA166" s="36">
        <v>0</v>
      </c>
      <c r="DB166" s="36">
        <v>0</v>
      </c>
      <c r="DC166" s="36">
        <v>0</v>
      </c>
      <c r="DD166" s="36">
        <v>0</v>
      </c>
      <c r="DE166" s="36">
        <v>0</v>
      </c>
      <c r="DF166" s="36">
        <v>0</v>
      </c>
      <c r="DG166" s="36">
        <v>0</v>
      </c>
      <c r="DH166" s="36">
        <v>0</v>
      </c>
      <c r="DI166" s="36">
        <v>0</v>
      </c>
      <c r="DJ166" s="36">
        <v>0</v>
      </c>
      <c r="DK166" s="36">
        <v>0</v>
      </c>
      <c r="DL166" s="36">
        <v>0</v>
      </c>
      <c r="DM166" s="36">
        <v>0</v>
      </c>
      <c r="DN166" s="36">
        <v>0</v>
      </c>
      <c r="DO166" s="36">
        <v>0</v>
      </c>
      <c r="DP166" s="36">
        <v>0</v>
      </c>
      <c r="DQ166" s="36">
        <v>0</v>
      </c>
      <c r="DR166" s="36">
        <v>0</v>
      </c>
      <c r="DS166" s="36">
        <v>0</v>
      </c>
      <c r="DT166" s="36">
        <v>0</v>
      </c>
      <c r="DU166" s="36">
        <v>0</v>
      </c>
      <c r="DV166" s="36">
        <v>0</v>
      </c>
      <c r="DW166" s="36">
        <v>0</v>
      </c>
      <c r="DX166" s="36">
        <f t="shared" si="15"/>
        <v>0</v>
      </c>
      <c r="DY166" s="36">
        <v>0</v>
      </c>
      <c r="DZ166" s="36">
        <v>0</v>
      </c>
      <c r="EA166" s="36">
        <f>SUM(DY166:DZ166)</f>
        <v>0</v>
      </c>
      <c r="EB166" s="36">
        <v>0</v>
      </c>
      <c r="EC166" s="36">
        <v>0</v>
      </c>
      <c r="ED166" s="36">
        <f>SUM(EB166:EC166)</f>
        <v>0</v>
      </c>
      <c r="EE166" s="36">
        <v>0</v>
      </c>
      <c r="EF166" s="36">
        <v>0</v>
      </c>
      <c r="EG166" s="36">
        <f>SUM(ED166:EF166)</f>
        <v>0</v>
      </c>
      <c r="EH166" s="36">
        <v>0</v>
      </c>
      <c r="EI166" s="36">
        <v>0</v>
      </c>
      <c r="EJ166" s="36">
        <f>SUM(EH166:EI166)</f>
        <v>0</v>
      </c>
      <c r="EK166" s="36">
        <f t="shared" si="16"/>
        <v>0</v>
      </c>
      <c r="EL166" s="36">
        <f t="shared" si="17"/>
        <v>0</v>
      </c>
    </row>
    <row r="167" spans="1:142" ht="12.75" customHeight="1">
      <c r="A167" s="22" t="s">
        <v>589</v>
      </c>
      <c r="B167" s="10" t="s">
        <v>590</v>
      </c>
      <c r="C167" s="4" t="s">
        <v>591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  <c r="U167" s="36">
        <v>0</v>
      </c>
      <c r="V167" s="36">
        <v>0</v>
      </c>
      <c r="W167" s="36">
        <v>0</v>
      </c>
      <c r="X167" s="36">
        <v>0</v>
      </c>
      <c r="Y167" s="36">
        <v>0</v>
      </c>
      <c r="Z167" s="36">
        <v>0</v>
      </c>
      <c r="AA167" s="36">
        <v>0</v>
      </c>
      <c r="AB167" s="36">
        <v>0</v>
      </c>
      <c r="AC167" s="36">
        <v>0</v>
      </c>
      <c r="AD167" s="36">
        <v>0</v>
      </c>
      <c r="AE167" s="36">
        <v>0</v>
      </c>
      <c r="AF167" s="36">
        <v>0</v>
      </c>
      <c r="AG167" s="36">
        <v>0</v>
      </c>
      <c r="AH167" s="36">
        <v>0</v>
      </c>
      <c r="AI167" s="36">
        <v>0</v>
      </c>
      <c r="AJ167" s="36">
        <v>0</v>
      </c>
      <c r="AK167" s="36">
        <v>0</v>
      </c>
      <c r="AL167" s="36">
        <v>0</v>
      </c>
      <c r="AM167" s="36">
        <v>0</v>
      </c>
      <c r="AN167" s="36">
        <v>0</v>
      </c>
      <c r="AO167" s="36">
        <v>0</v>
      </c>
      <c r="AP167" s="36">
        <v>0</v>
      </c>
      <c r="AQ167" s="36">
        <v>0</v>
      </c>
      <c r="AR167" s="36">
        <v>0</v>
      </c>
      <c r="AS167" s="36">
        <v>0</v>
      </c>
      <c r="AT167" s="36">
        <v>0</v>
      </c>
      <c r="AU167" s="36">
        <v>0</v>
      </c>
      <c r="AV167" s="36">
        <v>0</v>
      </c>
      <c r="AW167" s="36">
        <v>0</v>
      </c>
      <c r="AX167" s="36">
        <v>0</v>
      </c>
      <c r="AY167" s="36">
        <v>0</v>
      </c>
      <c r="AZ167" s="36">
        <v>0</v>
      </c>
      <c r="BA167" s="36">
        <v>0</v>
      </c>
      <c r="BB167" s="36">
        <v>0</v>
      </c>
      <c r="BC167" s="36">
        <v>0</v>
      </c>
      <c r="BD167" s="36">
        <v>0</v>
      </c>
      <c r="BE167" s="36">
        <v>0</v>
      </c>
      <c r="BF167" s="36">
        <v>0</v>
      </c>
      <c r="BG167" s="36">
        <v>0</v>
      </c>
      <c r="BH167" s="36">
        <v>0</v>
      </c>
      <c r="BI167" s="36">
        <v>0</v>
      </c>
      <c r="BJ167" s="36">
        <v>0</v>
      </c>
      <c r="BK167" s="36">
        <v>0</v>
      </c>
      <c r="BL167" s="36">
        <v>0</v>
      </c>
      <c r="BM167" s="36">
        <v>0</v>
      </c>
      <c r="BN167" s="36">
        <v>0</v>
      </c>
      <c r="BO167" s="36">
        <v>0</v>
      </c>
      <c r="BP167" s="36">
        <v>0</v>
      </c>
      <c r="BQ167" s="36">
        <v>0</v>
      </c>
      <c r="BR167" s="36">
        <v>0</v>
      </c>
      <c r="BS167" s="36">
        <v>0</v>
      </c>
      <c r="BT167" s="36">
        <v>0</v>
      </c>
      <c r="BU167" s="36">
        <v>0</v>
      </c>
      <c r="BV167" s="36">
        <v>0</v>
      </c>
      <c r="BW167" s="36">
        <v>0</v>
      </c>
      <c r="BX167" s="36">
        <v>0</v>
      </c>
      <c r="BY167" s="36">
        <v>0</v>
      </c>
      <c r="BZ167" s="36">
        <v>0</v>
      </c>
      <c r="CA167" s="36">
        <v>0</v>
      </c>
      <c r="CB167" s="36">
        <v>0</v>
      </c>
      <c r="CC167" s="36">
        <v>0</v>
      </c>
      <c r="CD167" s="36">
        <v>0</v>
      </c>
      <c r="CE167" s="36">
        <v>0</v>
      </c>
      <c r="CF167" s="36">
        <v>0</v>
      </c>
      <c r="CG167" s="36">
        <v>0</v>
      </c>
      <c r="CH167" s="36">
        <v>0</v>
      </c>
      <c r="CI167" s="36">
        <v>0</v>
      </c>
      <c r="CJ167" s="36">
        <v>0</v>
      </c>
      <c r="CK167" s="36">
        <v>0</v>
      </c>
      <c r="CL167" s="36">
        <v>0</v>
      </c>
      <c r="CM167" s="36">
        <v>0</v>
      </c>
      <c r="CN167" s="36">
        <v>0</v>
      </c>
      <c r="CO167" s="36">
        <v>0</v>
      </c>
      <c r="CP167" s="36">
        <v>0</v>
      </c>
      <c r="CQ167" s="36">
        <v>0</v>
      </c>
      <c r="CR167" s="36">
        <v>0</v>
      </c>
      <c r="CS167" s="36">
        <v>0</v>
      </c>
      <c r="CT167" s="36">
        <v>0</v>
      </c>
      <c r="CU167" s="36">
        <v>0</v>
      </c>
      <c r="CV167" s="36">
        <v>0</v>
      </c>
      <c r="CW167" s="36">
        <v>0</v>
      </c>
      <c r="CX167" s="36">
        <v>0</v>
      </c>
      <c r="CY167" s="36">
        <v>0</v>
      </c>
      <c r="CZ167" s="36">
        <v>0</v>
      </c>
      <c r="DA167" s="36">
        <v>0</v>
      </c>
      <c r="DB167" s="36">
        <v>0</v>
      </c>
      <c r="DC167" s="36">
        <v>0</v>
      </c>
      <c r="DD167" s="36">
        <v>0</v>
      </c>
      <c r="DE167" s="36">
        <v>0</v>
      </c>
      <c r="DF167" s="36">
        <v>0</v>
      </c>
      <c r="DG167" s="36">
        <v>0</v>
      </c>
      <c r="DH167" s="36">
        <v>0</v>
      </c>
      <c r="DI167" s="36">
        <v>0</v>
      </c>
      <c r="DJ167" s="36">
        <v>0</v>
      </c>
      <c r="DK167" s="36">
        <v>0</v>
      </c>
      <c r="DL167" s="36">
        <v>0</v>
      </c>
      <c r="DM167" s="36">
        <v>0</v>
      </c>
      <c r="DN167" s="36">
        <v>0</v>
      </c>
      <c r="DO167" s="36">
        <v>0</v>
      </c>
      <c r="DP167" s="36">
        <v>0</v>
      </c>
      <c r="DQ167" s="36">
        <v>0</v>
      </c>
      <c r="DR167" s="36">
        <v>0</v>
      </c>
      <c r="DS167" s="36">
        <v>0</v>
      </c>
      <c r="DT167" s="36">
        <v>0</v>
      </c>
      <c r="DU167" s="36">
        <v>0</v>
      </c>
      <c r="DV167" s="36">
        <v>0</v>
      </c>
      <c r="DW167" s="36">
        <v>0</v>
      </c>
      <c r="DX167" s="36">
        <f t="shared" si="15"/>
        <v>0</v>
      </c>
      <c r="DY167" s="36">
        <v>0</v>
      </c>
      <c r="DZ167" s="36">
        <v>0</v>
      </c>
      <c r="EA167" s="36">
        <f>SUM(DY167:DZ167)</f>
        <v>0</v>
      </c>
      <c r="EB167" s="36">
        <v>0</v>
      </c>
      <c r="EC167" s="36">
        <v>0</v>
      </c>
      <c r="ED167" s="36">
        <f>SUM(EB167:EC167)</f>
        <v>0</v>
      </c>
      <c r="EE167" s="36">
        <v>0</v>
      </c>
      <c r="EF167" s="36">
        <v>0</v>
      </c>
      <c r="EG167" s="36">
        <f>SUM(ED167:EF167)</f>
        <v>0</v>
      </c>
      <c r="EH167" s="36">
        <v>0</v>
      </c>
      <c r="EI167" s="36">
        <v>0</v>
      </c>
      <c r="EJ167" s="36">
        <f>SUM(EH167:EI167)</f>
        <v>0</v>
      </c>
      <c r="EK167" s="36">
        <f t="shared" si="16"/>
        <v>0</v>
      </c>
      <c r="EL167" s="36">
        <f t="shared" si="17"/>
        <v>0</v>
      </c>
    </row>
    <row r="168" spans="1:142" ht="12.75" customHeight="1">
      <c r="A168" s="22" t="s">
        <v>592</v>
      </c>
      <c r="B168" s="10" t="s">
        <v>593</v>
      </c>
      <c r="C168" s="4" t="s">
        <v>594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 s="36">
        <v>0</v>
      </c>
      <c r="V168" s="36">
        <v>0</v>
      </c>
      <c r="W168" s="36">
        <v>0</v>
      </c>
      <c r="X168" s="36">
        <v>0</v>
      </c>
      <c r="Y168" s="36">
        <v>0</v>
      </c>
      <c r="Z168" s="36">
        <v>0</v>
      </c>
      <c r="AA168" s="36">
        <v>0</v>
      </c>
      <c r="AB168" s="36">
        <v>0</v>
      </c>
      <c r="AC168" s="36">
        <v>0</v>
      </c>
      <c r="AD168" s="36">
        <v>0</v>
      </c>
      <c r="AE168" s="36">
        <v>0</v>
      </c>
      <c r="AF168" s="36">
        <v>0</v>
      </c>
      <c r="AG168" s="36">
        <v>0</v>
      </c>
      <c r="AH168" s="36">
        <v>0</v>
      </c>
      <c r="AI168" s="36">
        <v>0</v>
      </c>
      <c r="AJ168" s="36">
        <v>0</v>
      </c>
      <c r="AK168" s="36">
        <v>0</v>
      </c>
      <c r="AL168" s="36">
        <v>0</v>
      </c>
      <c r="AM168" s="36">
        <v>0</v>
      </c>
      <c r="AN168" s="36">
        <v>0</v>
      </c>
      <c r="AO168" s="36">
        <v>0</v>
      </c>
      <c r="AP168" s="36">
        <v>0</v>
      </c>
      <c r="AQ168" s="36">
        <v>0</v>
      </c>
      <c r="AR168" s="36">
        <v>0</v>
      </c>
      <c r="AS168" s="36">
        <v>0</v>
      </c>
      <c r="AT168" s="36">
        <v>0</v>
      </c>
      <c r="AU168" s="36">
        <v>0</v>
      </c>
      <c r="AV168" s="36">
        <v>0</v>
      </c>
      <c r="AW168" s="36">
        <v>0</v>
      </c>
      <c r="AX168" s="36">
        <v>0</v>
      </c>
      <c r="AY168" s="36">
        <v>0</v>
      </c>
      <c r="AZ168" s="36">
        <v>0</v>
      </c>
      <c r="BA168" s="36">
        <v>0</v>
      </c>
      <c r="BB168" s="36">
        <v>0</v>
      </c>
      <c r="BC168" s="36">
        <v>0</v>
      </c>
      <c r="BD168" s="36">
        <v>0</v>
      </c>
      <c r="BE168" s="36">
        <v>0</v>
      </c>
      <c r="BF168" s="36">
        <v>0</v>
      </c>
      <c r="BG168" s="36">
        <v>0</v>
      </c>
      <c r="BH168" s="36">
        <v>0</v>
      </c>
      <c r="BI168" s="36">
        <v>0</v>
      </c>
      <c r="BJ168" s="36">
        <v>0</v>
      </c>
      <c r="BK168" s="36">
        <v>0</v>
      </c>
      <c r="BL168" s="36">
        <v>0</v>
      </c>
      <c r="BM168" s="36">
        <v>0</v>
      </c>
      <c r="BN168" s="36">
        <v>0</v>
      </c>
      <c r="BO168" s="36">
        <v>0</v>
      </c>
      <c r="BP168" s="36">
        <v>0</v>
      </c>
      <c r="BQ168" s="36">
        <v>0</v>
      </c>
      <c r="BR168" s="36">
        <v>0</v>
      </c>
      <c r="BS168" s="36">
        <v>0</v>
      </c>
      <c r="BT168" s="36">
        <v>0</v>
      </c>
      <c r="BU168" s="36">
        <v>0</v>
      </c>
      <c r="BV168" s="36">
        <v>0</v>
      </c>
      <c r="BW168" s="36">
        <v>0</v>
      </c>
      <c r="BX168" s="36">
        <v>0</v>
      </c>
      <c r="BY168" s="36">
        <v>0</v>
      </c>
      <c r="BZ168" s="36">
        <v>0</v>
      </c>
      <c r="CA168" s="36">
        <v>0</v>
      </c>
      <c r="CB168" s="36">
        <v>0</v>
      </c>
      <c r="CC168" s="36">
        <v>0</v>
      </c>
      <c r="CD168" s="36">
        <v>0</v>
      </c>
      <c r="CE168" s="36">
        <v>0</v>
      </c>
      <c r="CF168" s="36">
        <v>0</v>
      </c>
      <c r="CG168" s="36">
        <v>0</v>
      </c>
      <c r="CH168" s="36">
        <v>0</v>
      </c>
      <c r="CI168" s="36">
        <v>0</v>
      </c>
      <c r="CJ168" s="36">
        <v>0</v>
      </c>
      <c r="CK168" s="36">
        <v>0</v>
      </c>
      <c r="CL168" s="36">
        <v>0</v>
      </c>
      <c r="CM168" s="36">
        <v>0</v>
      </c>
      <c r="CN168" s="36">
        <v>0</v>
      </c>
      <c r="CO168" s="36">
        <v>0</v>
      </c>
      <c r="CP168" s="36">
        <v>0</v>
      </c>
      <c r="CQ168" s="36">
        <v>0</v>
      </c>
      <c r="CR168" s="36">
        <v>0</v>
      </c>
      <c r="CS168" s="36">
        <v>0</v>
      </c>
      <c r="CT168" s="36">
        <v>0</v>
      </c>
      <c r="CU168" s="36">
        <v>0</v>
      </c>
      <c r="CV168" s="36">
        <v>0</v>
      </c>
      <c r="CW168" s="36">
        <v>0</v>
      </c>
      <c r="CX168" s="36">
        <v>0</v>
      </c>
      <c r="CY168" s="36">
        <v>0</v>
      </c>
      <c r="CZ168" s="36">
        <v>0</v>
      </c>
      <c r="DA168" s="36">
        <v>0</v>
      </c>
      <c r="DB168" s="36">
        <v>0</v>
      </c>
      <c r="DC168" s="36">
        <v>0</v>
      </c>
      <c r="DD168" s="36">
        <v>0</v>
      </c>
      <c r="DE168" s="36">
        <v>0</v>
      </c>
      <c r="DF168" s="36">
        <v>0</v>
      </c>
      <c r="DG168" s="36">
        <v>0</v>
      </c>
      <c r="DH168" s="36">
        <v>0</v>
      </c>
      <c r="DI168" s="36">
        <v>0</v>
      </c>
      <c r="DJ168" s="36">
        <v>0</v>
      </c>
      <c r="DK168" s="36">
        <v>0</v>
      </c>
      <c r="DL168" s="36">
        <v>0</v>
      </c>
      <c r="DM168" s="36">
        <v>0</v>
      </c>
      <c r="DN168" s="36">
        <v>0</v>
      </c>
      <c r="DO168" s="36">
        <v>0</v>
      </c>
      <c r="DP168" s="36">
        <v>0</v>
      </c>
      <c r="DQ168" s="36">
        <v>0</v>
      </c>
      <c r="DR168" s="36">
        <v>0</v>
      </c>
      <c r="DS168" s="36">
        <v>0</v>
      </c>
      <c r="DT168" s="36">
        <v>0</v>
      </c>
      <c r="DU168" s="36">
        <v>0</v>
      </c>
      <c r="DV168" s="36">
        <v>0</v>
      </c>
      <c r="DW168" s="36">
        <v>0</v>
      </c>
      <c r="DX168" s="36">
        <f t="shared" si="15"/>
        <v>0</v>
      </c>
      <c r="DY168" s="36">
        <v>0</v>
      </c>
      <c r="DZ168" s="36">
        <v>0</v>
      </c>
      <c r="EA168" s="36">
        <f>SUM(DY168:DZ168)</f>
        <v>0</v>
      </c>
      <c r="EB168" s="36">
        <v>0</v>
      </c>
      <c r="EC168" s="36">
        <v>0</v>
      </c>
      <c r="ED168" s="36">
        <f>SUM(EB168:EC168)</f>
        <v>0</v>
      </c>
      <c r="EE168" s="36">
        <v>0</v>
      </c>
      <c r="EF168" s="36">
        <v>0</v>
      </c>
      <c r="EG168" s="36">
        <f>SUM(ED168:EF168)</f>
        <v>0</v>
      </c>
      <c r="EH168" s="36">
        <v>0</v>
      </c>
      <c r="EI168" s="36">
        <v>0</v>
      </c>
      <c r="EJ168" s="36">
        <f>SUM(EH168:EI168)</f>
        <v>0</v>
      </c>
      <c r="EK168" s="36">
        <f t="shared" si="16"/>
        <v>0</v>
      </c>
      <c r="EL168" s="36">
        <f t="shared" si="17"/>
        <v>0</v>
      </c>
    </row>
    <row r="169" spans="1:142" ht="12.75" customHeight="1">
      <c r="A169" s="22" t="s">
        <v>595</v>
      </c>
      <c r="B169" s="5" t="s">
        <v>596</v>
      </c>
      <c r="C169" s="4" t="s"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  <c r="U169" s="36">
        <v>0</v>
      </c>
      <c r="V169" s="36">
        <v>0</v>
      </c>
      <c r="W169" s="36">
        <v>0</v>
      </c>
      <c r="X169" s="36">
        <v>0</v>
      </c>
      <c r="Y169" s="36">
        <v>0</v>
      </c>
      <c r="Z169" s="36">
        <v>0</v>
      </c>
      <c r="AA169" s="36">
        <v>0</v>
      </c>
      <c r="AB169" s="36">
        <v>0</v>
      </c>
      <c r="AC169" s="36">
        <v>0</v>
      </c>
      <c r="AD169" s="36">
        <v>0</v>
      </c>
      <c r="AE169" s="36">
        <v>0</v>
      </c>
      <c r="AF169" s="36">
        <v>0</v>
      </c>
      <c r="AG169" s="36">
        <v>0</v>
      </c>
      <c r="AH169" s="36">
        <v>0</v>
      </c>
      <c r="AI169" s="36">
        <v>0</v>
      </c>
      <c r="AJ169" s="36">
        <v>0</v>
      </c>
      <c r="AK169" s="36">
        <v>0</v>
      </c>
      <c r="AL169" s="36">
        <v>0</v>
      </c>
      <c r="AM169" s="36">
        <v>0</v>
      </c>
      <c r="AN169" s="36">
        <v>0</v>
      </c>
      <c r="AO169" s="36">
        <v>0</v>
      </c>
      <c r="AP169" s="36">
        <v>0</v>
      </c>
      <c r="AQ169" s="36">
        <v>0</v>
      </c>
      <c r="AR169" s="36">
        <v>0</v>
      </c>
      <c r="AS169" s="36">
        <v>0</v>
      </c>
      <c r="AT169" s="36">
        <v>0</v>
      </c>
      <c r="AU169" s="36">
        <v>0</v>
      </c>
      <c r="AV169" s="36">
        <v>0</v>
      </c>
      <c r="AW169" s="36">
        <v>0</v>
      </c>
      <c r="AX169" s="36">
        <v>0</v>
      </c>
      <c r="AY169" s="36">
        <v>0</v>
      </c>
      <c r="AZ169" s="36">
        <v>0</v>
      </c>
      <c r="BA169" s="36">
        <v>0</v>
      </c>
      <c r="BB169" s="36">
        <v>0</v>
      </c>
      <c r="BC169" s="36">
        <v>0</v>
      </c>
      <c r="BD169" s="36">
        <v>0</v>
      </c>
      <c r="BE169" s="36">
        <v>0</v>
      </c>
      <c r="BF169" s="36">
        <v>0</v>
      </c>
      <c r="BG169" s="36">
        <v>0</v>
      </c>
      <c r="BH169" s="36">
        <v>0</v>
      </c>
      <c r="BI169" s="36">
        <v>0</v>
      </c>
      <c r="BJ169" s="36">
        <v>0</v>
      </c>
      <c r="BK169" s="36">
        <v>0</v>
      </c>
      <c r="BL169" s="36">
        <v>0</v>
      </c>
      <c r="BM169" s="36">
        <v>0</v>
      </c>
      <c r="BN169" s="36">
        <v>0</v>
      </c>
      <c r="BO169" s="36">
        <v>0</v>
      </c>
      <c r="BP169" s="36">
        <v>0</v>
      </c>
      <c r="BQ169" s="36">
        <v>0</v>
      </c>
      <c r="BR169" s="36">
        <v>0</v>
      </c>
      <c r="BS169" s="36">
        <v>0</v>
      </c>
      <c r="BT169" s="36">
        <v>0</v>
      </c>
      <c r="BU169" s="36">
        <v>0</v>
      </c>
      <c r="BV169" s="36">
        <v>0</v>
      </c>
      <c r="BW169" s="36">
        <v>0</v>
      </c>
      <c r="BX169" s="36">
        <v>0</v>
      </c>
      <c r="BY169" s="36">
        <v>0</v>
      </c>
      <c r="BZ169" s="36">
        <v>0</v>
      </c>
      <c r="CA169" s="36">
        <v>0</v>
      </c>
      <c r="CB169" s="36">
        <v>0</v>
      </c>
      <c r="CC169" s="36">
        <v>0</v>
      </c>
      <c r="CD169" s="36">
        <v>0</v>
      </c>
      <c r="CE169" s="36">
        <v>0</v>
      </c>
      <c r="CF169" s="36">
        <v>0</v>
      </c>
      <c r="CG169" s="36">
        <v>0</v>
      </c>
      <c r="CH169" s="36">
        <v>0</v>
      </c>
      <c r="CI169" s="36">
        <v>0</v>
      </c>
      <c r="CJ169" s="36">
        <v>0</v>
      </c>
      <c r="CK169" s="36">
        <v>0</v>
      </c>
      <c r="CL169" s="36">
        <v>0</v>
      </c>
      <c r="CM169" s="36">
        <v>0</v>
      </c>
      <c r="CN169" s="36">
        <v>0</v>
      </c>
      <c r="CO169" s="36">
        <v>0</v>
      </c>
      <c r="CP169" s="36">
        <v>0</v>
      </c>
      <c r="CQ169" s="36">
        <v>0</v>
      </c>
      <c r="CR169" s="36">
        <v>0</v>
      </c>
      <c r="CS169" s="36">
        <v>0</v>
      </c>
      <c r="CT169" s="36">
        <v>0</v>
      </c>
      <c r="CU169" s="36">
        <v>0</v>
      </c>
      <c r="CV169" s="36">
        <v>0</v>
      </c>
      <c r="CW169" s="36">
        <v>0</v>
      </c>
      <c r="CX169" s="36">
        <v>0</v>
      </c>
      <c r="CY169" s="36">
        <v>0</v>
      </c>
      <c r="CZ169" s="36">
        <v>0</v>
      </c>
      <c r="DA169" s="36">
        <v>0</v>
      </c>
      <c r="DB169" s="36">
        <v>0</v>
      </c>
      <c r="DC169" s="36">
        <v>0</v>
      </c>
      <c r="DD169" s="36">
        <v>0</v>
      </c>
      <c r="DE169" s="36">
        <v>0</v>
      </c>
      <c r="DF169" s="36">
        <v>0</v>
      </c>
      <c r="DG169" s="36">
        <v>0</v>
      </c>
      <c r="DH169" s="36">
        <v>0</v>
      </c>
      <c r="DI169" s="36">
        <v>0</v>
      </c>
      <c r="DJ169" s="36">
        <v>0</v>
      </c>
      <c r="DK169" s="36">
        <v>0</v>
      </c>
      <c r="DL169" s="36">
        <v>0</v>
      </c>
      <c r="DM169" s="36">
        <v>0</v>
      </c>
      <c r="DN169" s="36">
        <v>0</v>
      </c>
      <c r="DO169" s="36">
        <v>0</v>
      </c>
      <c r="DP169" s="36">
        <v>0</v>
      </c>
      <c r="DQ169" s="36">
        <v>0</v>
      </c>
      <c r="DR169" s="36">
        <v>0</v>
      </c>
      <c r="DS169" s="36">
        <v>0</v>
      </c>
      <c r="DT169" s="36">
        <v>0</v>
      </c>
      <c r="DU169" s="36">
        <v>0</v>
      </c>
      <c r="DV169" s="36">
        <v>0</v>
      </c>
      <c r="DW169" s="36">
        <v>0</v>
      </c>
      <c r="DX169" s="36">
        <f aca="true" t="shared" si="18" ref="DX169:DX200">SUM(D169:DW169)</f>
        <v>0</v>
      </c>
      <c r="DY169" s="36">
        <v>0</v>
      </c>
      <c r="DZ169" s="36">
        <v>0</v>
      </c>
      <c r="EA169" s="36">
        <f>SUM(DY169:DZ169)</f>
        <v>0</v>
      </c>
      <c r="EB169" s="36">
        <v>0</v>
      </c>
      <c r="EC169" s="36">
        <v>0</v>
      </c>
      <c r="ED169" s="36">
        <f>SUM(EB169:EC169)</f>
        <v>0</v>
      </c>
      <c r="EE169" s="36">
        <v>0</v>
      </c>
      <c r="EF169" s="36">
        <v>0</v>
      </c>
      <c r="EG169" s="36">
        <f>SUM(ED169:EF169)</f>
        <v>0</v>
      </c>
      <c r="EH169" s="36">
        <v>0</v>
      </c>
      <c r="EI169" s="36">
        <v>0</v>
      </c>
      <c r="EJ169" s="36">
        <f>SUM(EH169:EI169)</f>
        <v>0</v>
      </c>
      <c r="EK169" s="36">
        <f aca="true" t="shared" si="19" ref="EK169:EK200">+EJ169+EG169+EA169</f>
        <v>0</v>
      </c>
      <c r="EL169" s="36">
        <f aca="true" t="shared" si="20" ref="EL169:EL200">+EK169+DX169</f>
        <v>0</v>
      </c>
    </row>
    <row r="170" spans="1:142" ht="12.75" customHeight="1">
      <c r="A170" s="22" t="s">
        <v>1</v>
      </c>
      <c r="B170" s="5" t="s">
        <v>2</v>
      </c>
      <c r="C170" s="4" t="s">
        <v>3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U170" s="36">
        <v>0</v>
      </c>
      <c r="V170" s="36">
        <v>0</v>
      </c>
      <c r="W170" s="36">
        <v>0</v>
      </c>
      <c r="X170" s="36">
        <v>0</v>
      </c>
      <c r="Y170" s="36">
        <v>0</v>
      </c>
      <c r="Z170" s="36">
        <v>0</v>
      </c>
      <c r="AA170" s="36">
        <v>0</v>
      </c>
      <c r="AB170" s="36">
        <v>0</v>
      </c>
      <c r="AC170" s="36">
        <v>0</v>
      </c>
      <c r="AD170" s="36">
        <v>0</v>
      </c>
      <c r="AE170" s="36">
        <v>0</v>
      </c>
      <c r="AF170" s="36">
        <v>0</v>
      </c>
      <c r="AG170" s="36">
        <v>0</v>
      </c>
      <c r="AH170" s="36">
        <v>0</v>
      </c>
      <c r="AI170" s="36">
        <v>0</v>
      </c>
      <c r="AJ170" s="36">
        <v>0</v>
      </c>
      <c r="AK170" s="36">
        <v>0</v>
      </c>
      <c r="AL170" s="36">
        <v>0</v>
      </c>
      <c r="AM170" s="36">
        <v>0</v>
      </c>
      <c r="AN170" s="36">
        <v>0</v>
      </c>
      <c r="AO170" s="36">
        <v>0</v>
      </c>
      <c r="AP170" s="36">
        <v>0</v>
      </c>
      <c r="AQ170" s="36">
        <v>0</v>
      </c>
      <c r="AR170" s="36">
        <v>0</v>
      </c>
      <c r="AS170" s="36">
        <v>0</v>
      </c>
      <c r="AT170" s="36">
        <v>0</v>
      </c>
      <c r="AU170" s="36">
        <v>0</v>
      </c>
      <c r="AV170" s="36">
        <v>0</v>
      </c>
      <c r="AW170" s="36">
        <v>0</v>
      </c>
      <c r="AX170" s="36">
        <v>0</v>
      </c>
      <c r="AY170" s="36">
        <v>0</v>
      </c>
      <c r="AZ170" s="36">
        <v>0</v>
      </c>
      <c r="BA170" s="36">
        <v>0</v>
      </c>
      <c r="BB170" s="36">
        <v>0</v>
      </c>
      <c r="BC170" s="36">
        <v>0</v>
      </c>
      <c r="BD170" s="36">
        <v>0</v>
      </c>
      <c r="BE170" s="36">
        <v>0</v>
      </c>
      <c r="BF170" s="36">
        <v>0</v>
      </c>
      <c r="BG170" s="36">
        <v>0</v>
      </c>
      <c r="BH170" s="36">
        <v>0</v>
      </c>
      <c r="BI170" s="36">
        <v>0</v>
      </c>
      <c r="BJ170" s="36">
        <v>0</v>
      </c>
      <c r="BK170" s="36">
        <v>0</v>
      </c>
      <c r="BL170" s="36">
        <v>0</v>
      </c>
      <c r="BM170" s="36">
        <v>0</v>
      </c>
      <c r="BN170" s="36">
        <v>0</v>
      </c>
      <c r="BO170" s="36">
        <v>0</v>
      </c>
      <c r="BP170" s="36">
        <v>0</v>
      </c>
      <c r="BQ170" s="36">
        <v>0</v>
      </c>
      <c r="BR170" s="36">
        <v>0</v>
      </c>
      <c r="BS170" s="36">
        <v>0</v>
      </c>
      <c r="BT170" s="36">
        <v>0</v>
      </c>
      <c r="BU170" s="36">
        <v>0</v>
      </c>
      <c r="BV170" s="36">
        <v>0</v>
      </c>
      <c r="BW170" s="36">
        <v>0</v>
      </c>
      <c r="BX170" s="36">
        <v>0</v>
      </c>
      <c r="BY170" s="36">
        <v>0</v>
      </c>
      <c r="BZ170" s="36">
        <v>0</v>
      </c>
      <c r="CA170" s="36">
        <v>0</v>
      </c>
      <c r="CB170" s="36">
        <v>0</v>
      </c>
      <c r="CC170" s="36">
        <v>0</v>
      </c>
      <c r="CD170" s="36">
        <v>0</v>
      </c>
      <c r="CE170" s="36">
        <v>0</v>
      </c>
      <c r="CF170" s="36">
        <v>0</v>
      </c>
      <c r="CG170" s="36">
        <v>0</v>
      </c>
      <c r="CH170" s="36">
        <v>0</v>
      </c>
      <c r="CI170" s="36">
        <v>0</v>
      </c>
      <c r="CJ170" s="36">
        <v>0</v>
      </c>
      <c r="CK170" s="36">
        <v>0</v>
      </c>
      <c r="CL170" s="36">
        <v>0</v>
      </c>
      <c r="CM170" s="36">
        <v>0</v>
      </c>
      <c r="CN170" s="36">
        <v>0</v>
      </c>
      <c r="CO170" s="36">
        <v>0</v>
      </c>
      <c r="CP170" s="36">
        <v>0</v>
      </c>
      <c r="CQ170" s="36">
        <v>0</v>
      </c>
      <c r="CR170" s="36">
        <v>0</v>
      </c>
      <c r="CS170" s="36">
        <v>0</v>
      </c>
      <c r="CT170" s="36">
        <v>0</v>
      </c>
      <c r="CU170" s="36">
        <v>0</v>
      </c>
      <c r="CV170" s="36">
        <v>0</v>
      </c>
      <c r="CW170" s="36">
        <v>0</v>
      </c>
      <c r="CX170" s="36">
        <v>0</v>
      </c>
      <c r="CY170" s="36">
        <v>0</v>
      </c>
      <c r="CZ170" s="36">
        <v>0</v>
      </c>
      <c r="DA170" s="36">
        <v>0</v>
      </c>
      <c r="DB170" s="36">
        <v>0</v>
      </c>
      <c r="DC170" s="36">
        <v>0</v>
      </c>
      <c r="DD170" s="36">
        <v>0</v>
      </c>
      <c r="DE170" s="36">
        <v>0</v>
      </c>
      <c r="DF170" s="36">
        <v>0</v>
      </c>
      <c r="DG170" s="36">
        <v>0</v>
      </c>
      <c r="DH170" s="36">
        <v>0</v>
      </c>
      <c r="DI170" s="36">
        <v>0</v>
      </c>
      <c r="DJ170" s="36">
        <v>0</v>
      </c>
      <c r="DK170" s="36">
        <v>0</v>
      </c>
      <c r="DL170" s="36">
        <v>0</v>
      </c>
      <c r="DM170" s="36">
        <v>0</v>
      </c>
      <c r="DN170" s="36">
        <v>0</v>
      </c>
      <c r="DO170" s="36">
        <v>0</v>
      </c>
      <c r="DP170" s="36">
        <v>0</v>
      </c>
      <c r="DQ170" s="36">
        <v>0</v>
      </c>
      <c r="DR170" s="36">
        <v>0</v>
      </c>
      <c r="DS170" s="36">
        <v>0</v>
      </c>
      <c r="DT170" s="36">
        <v>0</v>
      </c>
      <c r="DU170" s="36">
        <v>0</v>
      </c>
      <c r="DV170" s="36">
        <v>0</v>
      </c>
      <c r="DW170" s="36">
        <v>0</v>
      </c>
      <c r="DX170" s="36">
        <f t="shared" si="18"/>
        <v>0</v>
      </c>
      <c r="DY170" s="36">
        <v>0</v>
      </c>
      <c r="DZ170" s="36">
        <v>0</v>
      </c>
      <c r="EA170" s="36">
        <f>SUM(DY170:DZ170)</f>
        <v>0</v>
      </c>
      <c r="EB170" s="36">
        <v>0</v>
      </c>
      <c r="EC170" s="36">
        <v>0</v>
      </c>
      <c r="ED170" s="36">
        <f>SUM(EB170:EC170)</f>
        <v>0</v>
      </c>
      <c r="EE170" s="36">
        <v>0</v>
      </c>
      <c r="EF170" s="36">
        <v>0</v>
      </c>
      <c r="EG170" s="36">
        <f>SUM(ED170:EF170)</f>
        <v>0</v>
      </c>
      <c r="EH170" s="36">
        <v>0</v>
      </c>
      <c r="EI170" s="36">
        <v>0</v>
      </c>
      <c r="EJ170" s="36">
        <f>SUM(EH170:EI170)</f>
        <v>0</v>
      </c>
      <c r="EK170" s="36">
        <f t="shared" si="19"/>
        <v>0</v>
      </c>
      <c r="EL170" s="36">
        <f t="shared" si="20"/>
        <v>0</v>
      </c>
    </row>
    <row r="171" spans="1:142" ht="12.75" customHeight="1">
      <c r="A171" s="22" t="s">
        <v>4</v>
      </c>
      <c r="B171" s="5" t="s">
        <v>5</v>
      </c>
      <c r="C171" s="4" t="s">
        <v>6</v>
      </c>
      <c r="D171" s="36">
        <v>0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36">
        <v>0</v>
      </c>
      <c r="U171" s="36">
        <v>0</v>
      </c>
      <c r="V171" s="36">
        <v>0</v>
      </c>
      <c r="W171" s="36">
        <v>0</v>
      </c>
      <c r="X171" s="36">
        <v>0</v>
      </c>
      <c r="Y171" s="36">
        <v>0</v>
      </c>
      <c r="Z171" s="36">
        <v>0</v>
      </c>
      <c r="AA171" s="36">
        <v>0</v>
      </c>
      <c r="AB171" s="36">
        <v>0</v>
      </c>
      <c r="AC171" s="36">
        <v>0</v>
      </c>
      <c r="AD171" s="36">
        <v>0</v>
      </c>
      <c r="AE171" s="36">
        <v>0</v>
      </c>
      <c r="AF171" s="36">
        <v>0</v>
      </c>
      <c r="AG171" s="36">
        <v>0</v>
      </c>
      <c r="AH171" s="36">
        <v>0</v>
      </c>
      <c r="AI171" s="36">
        <v>0</v>
      </c>
      <c r="AJ171" s="36">
        <v>0</v>
      </c>
      <c r="AK171" s="36">
        <v>0</v>
      </c>
      <c r="AL171" s="36">
        <v>0</v>
      </c>
      <c r="AM171" s="36">
        <v>0</v>
      </c>
      <c r="AN171" s="36">
        <v>0</v>
      </c>
      <c r="AO171" s="36">
        <v>0</v>
      </c>
      <c r="AP171" s="36">
        <v>0</v>
      </c>
      <c r="AQ171" s="36">
        <v>0</v>
      </c>
      <c r="AR171" s="36">
        <v>0</v>
      </c>
      <c r="AS171" s="36">
        <v>0</v>
      </c>
      <c r="AT171" s="36">
        <v>0</v>
      </c>
      <c r="AU171" s="36">
        <v>0</v>
      </c>
      <c r="AV171" s="36">
        <v>0</v>
      </c>
      <c r="AW171" s="36">
        <v>0</v>
      </c>
      <c r="AX171" s="36">
        <v>0</v>
      </c>
      <c r="AY171" s="36">
        <v>0</v>
      </c>
      <c r="AZ171" s="36">
        <v>0</v>
      </c>
      <c r="BA171" s="36">
        <v>0</v>
      </c>
      <c r="BB171" s="36">
        <v>0</v>
      </c>
      <c r="BC171" s="36">
        <v>0</v>
      </c>
      <c r="BD171" s="36">
        <v>0</v>
      </c>
      <c r="BE171" s="36">
        <v>0</v>
      </c>
      <c r="BF171" s="36">
        <v>0</v>
      </c>
      <c r="BG171" s="36">
        <v>0</v>
      </c>
      <c r="BH171" s="36">
        <v>0</v>
      </c>
      <c r="BI171" s="36">
        <v>0</v>
      </c>
      <c r="BJ171" s="36">
        <v>0</v>
      </c>
      <c r="BK171" s="36">
        <v>0</v>
      </c>
      <c r="BL171" s="36">
        <v>0</v>
      </c>
      <c r="BM171" s="36">
        <v>0</v>
      </c>
      <c r="BN171" s="36">
        <v>0</v>
      </c>
      <c r="BO171" s="36">
        <v>0</v>
      </c>
      <c r="BP171" s="36">
        <v>0</v>
      </c>
      <c r="BQ171" s="36">
        <v>0</v>
      </c>
      <c r="BR171" s="36">
        <v>0</v>
      </c>
      <c r="BS171" s="36">
        <v>0</v>
      </c>
      <c r="BT171" s="36">
        <v>0</v>
      </c>
      <c r="BU171" s="36">
        <v>0</v>
      </c>
      <c r="BV171" s="36">
        <v>0</v>
      </c>
      <c r="BW171" s="36">
        <v>0</v>
      </c>
      <c r="BX171" s="36">
        <v>0</v>
      </c>
      <c r="BY171" s="36">
        <v>0</v>
      </c>
      <c r="BZ171" s="36">
        <v>0</v>
      </c>
      <c r="CA171" s="36">
        <v>0</v>
      </c>
      <c r="CB171" s="36">
        <v>0</v>
      </c>
      <c r="CC171" s="36">
        <v>0</v>
      </c>
      <c r="CD171" s="36">
        <v>0</v>
      </c>
      <c r="CE171" s="36">
        <v>0</v>
      </c>
      <c r="CF171" s="36">
        <v>0</v>
      </c>
      <c r="CG171" s="36">
        <v>0</v>
      </c>
      <c r="CH171" s="36">
        <v>0</v>
      </c>
      <c r="CI171" s="36">
        <v>0</v>
      </c>
      <c r="CJ171" s="36">
        <v>0</v>
      </c>
      <c r="CK171" s="36">
        <v>0</v>
      </c>
      <c r="CL171" s="36">
        <v>0</v>
      </c>
      <c r="CM171" s="36">
        <v>0</v>
      </c>
      <c r="CN171" s="36">
        <v>0</v>
      </c>
      <c r="CO171" s="36">
        <v>0</v>
      </c>
      <c r="CP171" s="36">
        <v>0</v>
      </c>
      <c r="CQ171" s="36">
        <v>0</v>
      </c>
      <c r="CR171" s="36">
        <v>0</v>
      </c>
      <c r="CS171" s="36">
        <v>0</v>
      </c>
      <c r="CT171" s="36">
        <v>0</v>
      </c>
      <c r="CU171" s="36">
        <v>0</v>
      </c>
      <c r="CV171" s="36">
        <v>0</v>
      </c>
      <c r="CW171" s="36">
        <v>0</v>
      </c>
      <c r="CX171" s="36">
        <v>0</v>
      </c>
      <c r="CY171" s="36">
        <v>0</v>
      </c>
      <c r="CZ171" s="36">
        <v>0</v>
      </c>
      <c r="DA171" s="36">
        <v>0</v>
      </c>
      <c r="DB171" s="36">
        <v>0</v>
      </c>
      <c r="DC171" s="36">
        <v>0</v>
      </c>
      <c r="DD171" s="36">
        <v>0</v>
      </c>
      <c r="DE171" s="36">
        <v>0</v>
      </c>
      <c r="DF171" s="36">
        <v>0</v>
      </c>
      <c r="DG171" s="36">
        <v>0</v>
      </c>
      <c r="DH171" s="36">
        <v>0</v>
      </c>
      <c r="DI171" s="36">
        <v>0</v>
      </c>
      <c r="DJ171" s="36">
        <v>0</v>
      </c>
      <c r="DK171" s="36">
        <v>0</v>
      </c>
      <c r="DL171" s="36">
        <v>0</v>
      </c>
      <c r="DM171" s="36">
        <v>0</v>
      </c>
      <c r="DN171" s="36">
        <v>0</v>
      </c>
      <c r="DO171" s="36">
        <v>0</v>
      </c>
      <c r="DP171" s="36">
        <v>0</v>
      </c>
      <c r="DQ171" s="36">
        <v>0</v>
      </c>
      <c r="DR171" s="36">
        <v>0</v>
      </c>
      <c r="DS171" s="36">
        <v>0</v>
      </c>
      <c r="DT171" s="36">
        <v>0</v>
      </c>
      <c r="DU171" s="36">
        <v>0</v>
      </c>
      <c r="DV171" s="36">
        <v>0</v>
      </c>
      <c r="DW171" s="36">
        <v>0</v>
      </c>
      <c r="DX171" s="36">
        <f t="shared" si="18"/>
        <v>0</v>
      </c>
      <c r="DY171" s="36">
        <v>0</v>
      </c>
      <c r="DZ171" s="36">
        <v>0</v>
      </c>
      <c r="EA171" s="36">
        <f>SUM(DY171:DZ171)</f>
        <v>0</v>
      </c>
      <c r="EB171" s="36">
        <v>0</v>
      </c>
      <c r="EC171" s="36">
        <v>0</v>
      </c>
      <c r="ED171" s="36">
        <f>SUM(EB171:EC171)</f>
        <v>0</v>
      </c>
      <c r="EE171" s="36">
        <v>0</v>
      </c>
      <c r="EF171" s="36">
        <v>0</v>
      </c>
      <c r="EG171" s="36">
        <f>SUM(ED171:EF171)</f>
        <v>0</v>
      </c>
      <c r="EH171" s="36">
        <v>0</v>
      </c>
      <c r="EI171" s="36">
        <v>0</v>
      </c>
      <c r="EJ171" s="36">
        <f>SUM(EH171:EI171)</f>
        <v>0</v>
      </c>
      <c r="EK171" s="36">
        <f t="shared" si="19"/>
        <v>0</v>
      </c>
      <c r="EL171" s="36">
        <f t="shared" si="20"/>
        <v>0</v>
      </c>
    </row>
    <row r="172" spans="1:142" ht="12.75" customHeight="1">
      <c r="A172" s="22" t="s">
        <v>7</v>
      </c>
      <c r="B172" s="5" t="s">
        <v>8</v>
      </c>
      <c r="C172" s="4" t="s">
        <v>9</v>
      </c>
      <c r="D172" s="36">
        <v>0</v>
      </c>
      <c r="E172" s="36">
        <v>0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  <c r="P172" s="36">
        <v>0</v>
      </c>
      <c r="Q172" s="36">
        <v>0</v>
      </c>
      <c r="R172" s="36">
        <v>0</v>
      </c>
      <c r="S172" s="36">
        <v>0</v>
      </c>
      <c r="T172" s="36">
        <v>0</v>
      </c>
      <c r="U172" s="36">
        <v>0</v>
      </c>
      <c r="V172" s="36">
        <v>0</v>
      </c>
      <c r="W172" s="36">
        <v>0</v>
      </c>
      <c r="X172" s="36">
        <v>0</v>
      </c>
      <c r="Y172" s="36">
        <v>0</v>
      </c>
      <c r="Z172" s="36">
        <v>0</v>
      </c>
      <c r="AA172" s="36">
        <v>0</v>
      </c>
      <c r="AB172" s="36">
        <v>0</v>
      </c>
      <c r="AC172" s="36">
        <v>0</v>
      </c>
      <c r="AD172" s="36">
        <v>0</v>
      </c>
      <c r="AE172" s="36">
        <v>0</v>
      </c>
      <c r="AF172" s="36">
        <v>0</v>
      </c>
      <c r="AG172" s="36">
        <v>0</v>
      </c>
      <c r="AH172" s="36">
        <v>0</v>
      </c>
      <c r="AI172" s="36">
        <v>0</v>
      </c>
      <c r="AJ172" s="36">
        <v>0</v>
      </c>
      <c r="AK172" s="36">
        <v>0</v>
      </c>
      <c r="AL172" s="36">
        <v>0</v>
      </c>
      <c r="AM172" s="36">
        <v>0</v>
      </c>
      <c r="AN172" s="36">
        <v>0</v>
      </c>
      <c r="AO172" s="36">
        <v>0</v>
      </c>
      <c r="AP172" s="36">
        <v>0</v>
      </c>
      <c r="AQ172" s="36">
        <v>0</v>
      </c>
      <c r="AR172" s="36">
        <v>0</v>
      </c>
      <c r="AS172" s="36">
        <v>0</v>
      </c>
      <c r="AT172" s="36">
        <v>0</v>
      </c>
      <c r="AU172" s="36">
        <v>0</v>
      </c>
      <c r="AV172" s="36">
        <v>0</v>
      </c>
      <c r="AW172" s="36">
        <v>0</v>
      </c>
      <c r="AX172" s="36">
        <v>0</v>
      </c>
      <c r="AY172" s="36">
        <v>0</v>
      </c>
      <c r="AZ172" s="36">
        <v>0</v>
      </c>
      <c r="BA172" s="36">
        <v>0</v>
      </c>
      <c r="BB172" s="36">
        <v>0</v>
      </c>
      <c r="BC172" s="36">
        <v>0</v>
      </c>
      <c r="BD172" s="36">
        <v>0</v>
      </c>
      <c r="BE172" s="36">
        <v>0</v>
      </c>
      <c r="BF172" s="36">
        <v>0</v>
      </c>
      <c r="BG172" s="36">
        <v>0</v>
      </c>
      <c r="BH172" s="36">
        <v>0</v>
      </c>
      <c r="BI172" s="36">
        <v>0</v>
      </c>
      <c r="BJ172" s="36">
        <v>0</v>
      </c>
      <c r="BK172" s="36">
        <v>0</v>
      </c>
      <c r="BL172" s="36">
        <v>0</v>
      </c>
      <c r="BM172" s="36">
        <v>0</v>
      </c>
      <c r="BN172" s="36">
        <v>0</v>
      </c>
      <c r="BO172" s="36">
        <v>0</v>
      </c>
      <c r="BP172" s="36">
        <v>0</v>
      </c>
      <c r="BQ172" s="36">
        <v>0</v>
      </c>
      <c r="BR172" s="36">
        <v>0</v>
      </c>
      <c r="BS172" s="36">
        <v>0</v>
      </c>
      <c r="BT172" s="36">
        <v>0</v>
      </c>
      <c r="BU172" s="36">
        <v>0</v>
      </c>
      <c r="BV172" s="36">
        <v>0</v>
      </c>
      <c r="BW172" s="36">
        <v>0</v>
      </c>
      <c r="BX172" s="36">
        <v>0</v>
      </c>
      <c r="BY172" s="36">
        <v>0</v>
      </c>
      <c r="BZ172" s="36">
        <v>0</v>
      </c>
      <c r="CA172" s="36">
        <v>0</v>
      </c>
      <c r="CB172" s="36">
        <v>0</v>
      </c>
      <c r="CC172" s="36">
        <v>0</v>
      </c>
      <c r="CD172" s="36">
        <v>0</v>
      </c>
      <c r="CE172" s="36">
        <v>0</v>
      </c>
      <c r="CF172" s="36">
        <v>0</v>
      </c>
      <c r="CG172" s="36">
        <v>0</v>
      </c>
      <c r="CH172" s="36">
        <v>0</v>
      </c>
      <c r="CI172" s="36">
        <v>0</v>
      </c>
      <c r="CJ172" s="36">
        <v>0</v>
      </c>
      <c r="CK172" s="36">
        <v>0</v>
      </c>
      <c r="CL172" s="36">
        <v>0</v>
      </c>
      <c r="CM172" s="36">
        <v>0</v>
      </c>
      <c r="CN172" s="36">
        <v>0</v>
      </c>
      <c r="CO172" s="36">
        <v>0</v>
      </c>
      <c r="CP172" s="36">
        <v>0</v>
      </c>
      <c r="CQ172" s="36">
        <v>0</v>
      </c>
      <c r="CR172" s="36">
        <v>0</v>
      </c>
      <c r="CS172" s="36">
        <v>0</v>
      </c>
      <c r="CT172" s="36">
        <v>0</v>
      </c>
      <c r="CU172" s="36">
        <v>0</v>
      </c>
      <c r="CV172" s="36">
        <v>0</v>
      </c>
      <c r="CW172" s="36">
        <v>0</v>
      </c>
      <c r="CX172" s="36">
        <v>0</v>
      </c>
      <c r="CY172" s="36">
        <v>0</v>
      </c>
      <c r="CZ172" s="36">
        <v>0</v>
      </c>
      <c r="DA172" s="36">
        <v>0</v>
      </c>
      <c r="DB172" s="36">
        <v>0</v>
      </c>
      <c r="DC172" s="36">
        <v>0</v>
      </c>
      <c r="DD172" s="36">
        <v>0</v>
      </c>
      <c r="DE172" s="36">
        <v>0</v>
      </c>
      <c r="DF172" s="36">
        <v>0</v>
      </c>
      <c r="DG172" s="36">
        <v>0</v>
      </c>
      <c r="DH172" s="36">
        <v>0</v>
      </c>
      <c r="DI172" s="36">
        <v>0</v>
      </c>
      <c r="DJ172" s="36">
        <v>0</v>
      </c>
      <c r="DK172" s="36">
        <v>0</v>
      </c>
      <c r="DL172" s="36">
        <v>0</v>
      </c>
      <c r="DM172" s="36">
        <v>0</v>
      </c>
      <c r="DN172" s="36">
        <v>0</v>
      </c>
      <c r="DO172" s="36">
        <v>0</v>
      </c>
      <c r="DP172" s="36">
        <v>0</v>
      </c>
      <c r="DQ172" s="36">
        <v>0</v>
      </c>
      <c r="DR172" s="36">
        <v>0</v>
      </c>
      <c r="DS172" s="36">
        <v>0</v>
      </c>
      <c r="DT172" s="36">
        <v>0</v>
      </c>
      <c r="DU172" s="36">
        <v>0</v>
      </c>
      <c r="DV172" s="36">
        <v>0</v>
      </c>
      <c r="DW172" s="36">
        <v>0</v>
      </c>
      <c r="DX172" s="36">
        <f t="shared" si="18"/>
        <v>0</v>
      </c>
      <c r="DY172" s="36">
        <v>0</v>
      </c>
      <c r="DZ172" s="36">
        <v>0</v>
      </c>
      <c r="EA172" s="36">
        <f>SUM(DY172:DZ172)</f>
        <v>0</v>
      </c>
      <c r="EB172" s="36">
        <v>0</v>
      </c>
      <c r="EC172" s="36">
        <v>0</v>
      </c>
      <c r="ED172" s="36">
        <f>SUM(EB172:EC172)</f>
        <v>0</v>
      </c>
      <c r="EE172" s="36">
        <v>0</v>
      </c>
      <c r="EF172" s="36">
        <v>0</v>
      </c>
      <c r="EG172" s="36">
        <f>SUM(ED172:EF172)</f>
        <v>0</v>
      </c>
      <c r="EH172" s="36">
        <v>0</v>
      </c>
      <c r="EI172" s="36">
        <v>0</v>
      </c>
      <c r="EJ172" s="36">
        <f>SUM(EH172:EI172)</f>
        <v>0</v>
      </c>
      <c r="EK172" s="36">
        <f t="shared" si="19"/>
        <v>0</v>
      </c>
      <c r="EL172" s="36">
        <f t="shared" si="20"/>
        <v>0</v>
      </c>
    </row>
    <row r="173" spans="1:142" ht="12.75" customHeight="1">
      <c r="A173" s="22" t="s">
        <v>10</v>
      </c>
      <c r="B173" s="5" t="s">
        <v>11</v>
      </c>
      <c r="C173" s="4" t="s">
        <v>12</v>
      </c>
      <c r="D173" s="36">
        <v>0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0</v>
      </c>
      <c r="U173" s="36">
        <v>0</v>
      </c>
      <c r="V173" s="36">
        <v>0</v>
      </c>
      <c r="W173" s="36">
        <v>0</v>
      </c>
      <c r="X173" s="36">
        <v>0</v>
      </c>
      <c r="Y173" s="36">
        <v>0</v>
      </c>
      <c r="Z173" s="36">
        <v>0</v>
      </c>
      <c r="AA173" s="36">
        <v>0</v>
      </c>
      <c r="AB173" s="36">
        <v>0</v>
      </c>
      <c r="AC173" s="36">
        <v>0</v>
      </c>
      <c r="AD173" s="36">
        <v>0</v>
      </c>
      <c r="AE173" s="36">
        <v>0</v>
      </c>
      <c r="AF173" s="36">
        <v>0</v>
      </c>
      <c r="AG173" s="36">
        <v>0</v>
      </c>
      <c r="AH173" s="36">
        <v>0</v>
      </c>
      <c r="AI173" s="36">
        <v>0</v>
      </c>
      <c r="AJ173" s="36">
        <v>0</v>
      </c>
      <c r="AK173" s="36">
        <v>0</v>
      </c>
      <c r="AL173" s="36">
        <v>0</v>
      </c>
      <c r="AM173" s="36">
        <v>0</v>
      </c>
      <c r="AN173" s="36">
        <v>0</v>
      </c>
      <c r="AO173" s="36">
        <v>0</v>
      </c>
      <c r="AP173" s="36">
        <v>0</v>
      </c>
      <c r="AQ173" s="36">
        <v>0</v>
      </c>
      <c r="AR173" s="36">
        <v>0</v>
      </c>
      <c r="AS173" s="36">
        <v>0</v>
      </c>
      <c r="AT173" s="36">
        <v>0</v>
      </c>
      <c r="AU173" s="36">
        <v>0</v>
      </c>
      <c r="AV173" s="36">
        <v>0</v>
      </c>
      <c r="AW173" s="36">
        <v>0</v>
      </c>
      <c r="AX173" s="36">
        <v>0</v>
      </c>
      <c r="AY173" s="36">
        <v>0</v>
      </c>
      <c r="AZ173" s="36">
        <v>0</v>
      </c>
      <c r="BA173" s="36">
        <v>0</v>
      </c>
      <c r="BB173" s="36">
        <v>0</v>
      </c>
      <c r="BC173" s="36">
        <v>0</v>
      </c>
      <c r="BD173" s="36">
        <v>0</v>
      </c>
      <c r="BE173" s="36">
        <v>0</v>
      </c>
      <c r="BF173" s="36">
        <v>0</v>
      </c>
      <c r="BG173" s="36">
        <v>0</v>
      </c>
      <c r="BH173" s="36">
        <v>0</v>
      </c>
      <c r="BI173" s="36">
        <v>0</v>
      </c>
      <c r="BJ173" s="36">
        <v>0</v>
      </c>
      <c r="BK173" s="36">
        <v>0</v>
      </c>
      <c r="BL173" s="36">
        <v>0</v>
      </c>
      <c r="BM173" s="36">
        <v>0</v>
      </c>
      <c r="BN173" s="36">
        <v>0</v>
      </c>
      <c r="BO173" s="36">
        <v>0</v>
      </c>
      <c r="BP173" s="36">
        <v>0</v>
      </c>
      <c r="BQ173" s="36">
        <v>0</v>
      </c>
      <c r="BR173" s="36">
        <v>0</v>
      </c>
      <c r="BS173" s="36">
        <v>0</v>
      </c>
      <c r="BT173" s="36">
        <v>0</v>
      </c>
      <c r="BU173" s="36">
        <v>0</v>
      </c>
      <c r="BV173" s="36">
        <v>0</v>
      </c>
      <c r="BW173" s="36">
        <v>0</v>
      </c>
      <c r="BX173" s="36">
        <v>0</v>
      </c>
      <c r="BY173" s="36">
        <v>0</v>
      </c>
      <c r="BZ173" s="36">
        <v>0</v>
      </c>
      <c r="CA173" s="36">
        <v>0</v>
      </c>
      <c r="CB173" s="36">
        <v>0</v>
      </c>
      <c r="CC173" s="36">
        <v>0</v>
      </c>
      <c r="CD173" s="36">
        <v>0</v>
      </c>
      <c r="CE173" s="36">
        <v>0</v>
      </c>
      <c r="CF173" s="36">
        <v>0</v>
      </c>
      <c r="CG173" s="36">
        <v>0</v>
      </c>
      <c r="CH173" s="36">
        <v>0</v>
      </c>
      <c r="CI173" s="36">
        <v>0</v>
      </c>
      <c r="CJ173" s="36">
        <v>0</v>
      </c>
      <c r="CK173" s="36">
        <v>0</v>
      </c>
      <c r="CL173" s="36">
        <v>0</v>
      </c>
      <c r="CM173" s="36">
        <v>0</v>
      </c>
      <c r="CN173" s="36">
        <v>0</v>
      </c>
      <c r="CO173" s="36">
        <v>0</v>
      </c>
      <c r="CP173" s="36">
        <v>0</v>
      </c>
      <c r="CQ173" s="36">
        <v>0</v>
      </c>
      <c r="CR173" s="36">
        <v>0</v>
      </c>
      <c r="CS173" s="36">
        <v>0</v>
      </c>
      <c r="CT173" s="36">
        <v>0</v>
      </c>
      <c r="CU173" s="36">
        <v>0</v>
      </c>
      <c r="CV173" s="36">
        <v>0</v>
      </c>
      <c r="CW173" s="36">
        <v>0</v>
      </c>
      <c r="CX173" s="36">
        <v>0</v>
      </c>
      <c r="CY173" s="36">
        <v>0</v>
      </c>
      <c r="CZ173" s="36">
        <v>0</v>
      </c>
      <c r="DA173" s="36">
        <v>0</v>
      </c>
      <c r="DB173" s="36">
        <v>0</v>
      </c>
      <c r="DC173" s="36">
        <v>0</v>
      </c>
      <c r="DD173" s="36">
        <v>0</v>
      </c>
      <c r="DE173" s="36">
        <v>0</v>
      </c>
      <c r="DF173" s="36">
        <v>0</v>
      </c>
      <c r="DG173" s="36">
        <v>0</v>
      </c>
      <c r="DH173" s="36">
        <v>0</v>
      </c>
      <c r="DI173" s="36">
        <v>0</v>
      </c>
      <c r="DJ173" s="36">
        <v>0</v>
      </c>
      <c r="DK173" s="36">
        <v>0</v>
      </c>
      <c r="DL173" s="36">
        <v>0</v>
      </c>
      <c r="DM173" s="36">
        <v>0</v>
      </c>
      <c r="DN173" s="36">
        <v>0</v>
      </c>
      <c r="DO173" s="36">
        <v>0</v>
      </c>
      <c r="DP173" s="36">
        <v>0</v>
      </c>
      <c r="DQ173" s="36">
        <v>0</v>
      </c>
      <c r="DR173" s="36">
        <v>0</v>
      </c>
      <c r="DS173" s="36">
        <v>0</v>
      </c>
      <c r="DT173" s="36">
        <v>0</v>
      </c>
      <c r="DU173" s="36">
        <v>0</v>
      </c>
      <c r="DV173" s="36">
        <v>0</v>
      </c>
      <c r="DW173" s="36">
        <v>0</v>
      </c>
      <c r="DX173" s="36">
        <f t="shared" si="18"/>
        <v>0</v>
      </c>
      <c r="DY173" s="36">
        <v>0</v>
      </c>
      <c r="DZ173" s="36">
        <v>0</v>
      </c>
      <c r="EA173" s="36">
        <f>SUM(DY173:DZ173)</f>
        <v>0</v>
      </c>
      <c r="EB173" s="36">
        <v>0</v>
      </c>
      <c r="EC173" s="36">
        <v>0</v>
      </c>
      <c r="ED173" s="36">
        <f>SUM(EB173:EC173)</f>
        <v>0</v>
      </c>
      <c r="EE173" s="36">
        <v>0</v>
      </c>
      <c r="EF173" s="36">
        <v>0</v>
      </c>
      <c r="EG173" s="36">
        <f>SUM(ED173:EF173)</f>
        <v>0</v>
      </c>
      <c r="EH173" s="36">
        <v>0</v>
      </c>
      <c r="EI173" s="36">
        <v>0</v>
      </c>
      <c r="EJ173" s="36">
        <f>SUM(EH173:EI173)</f>
        <v>0</v>
      </c>
      <c r="EK173" s="36">
        <f t="shared" si="19"/>
        <v>0</v>
      </c>
      <c r="EL173" s="36">
        <f t="shared" si="20"/>
        <v>0</v>
      </c>
    </row>
    <row r="174" spans="1:142" ht="12.75" customHeight="1">
      <c r="A174" s="22" t="s">
        <v>13</v>
      </c>
      <c r="B174" s="5" t="s">
        <v>14</v>
      </c>
      <c r="C174" s="11" t="s">
        <v>15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v>0</v>
      </c>
      <c r="U174" s="36">
        <v>0</v>
      </c>
      <c r="V174" s="36">
        <v>0</v>
      </c>
      <c r="W174" s="36">
        <v>0</v>
      </c>
      <c r="X174" s="36">
        <v>0</v>
      </c>
      <c r="Y174" s="36">
        <v>0</v>
      </c>
      <c r="Z174" s="36">
        <v>0</v>
      </c>
      <c r="AA174" s="36">
        <v>0</v>
      </c>
      <c r="AB174" s="36">
        <v>0</v>
      </c>
      <c r="AC174" s="36">
        <v>0</v>
      </c>
      <c r="AD174" s="36">
        <v>0</v>
      </c>
      <c r="AE174" s="36">
        <v>0</v>
      </c>
      <c r="AF174" s="36">
        <v>0</v>
      </c>
      <c r="AG174" s="36">
        <v>0</v>
      </c>
      <c r="AH174" s="36">
        <v>0</v>
      </c>
      <c r="AI174" s="36">
        <v>0</v>
      </c>
      <c r="AJ174" s="36">
        <v>0</v>
      </c>
      <c r="AK174" s="36">
        <v>0</v>
      </c>
      <c r="AL174" s="36">
        <v>0</v>
      </c>
      <c r="AM174" s="36">
        <v>0</v>
      </c>
      <c r="AN174" s="36">
        <v>0</v>
      </c>
      <c r="AO174" s="36">
        <v>0</v>
      </c>
      <c r="AP174" s="36">
        <v>0</v>
      </c>
      <c r="AQ174" s="36">
        <v>0</v>
      </c>
      <c r="AR174" s="36">
        <v>0</v>
      </c>
      <c r="AS174" s="36">
        <v>0</v>
      </c>
      <c r="AT174" s="36">
        <v>0</v>
      </c>
      <c r="AU174" s="36">
        <v>0</v>
      </c>
      <c r="AV174" s="36">
        <v>0</v>
      </c>
      <c r="AW174" s="36">
        <v>0</v>
      </c>
      <c r="AX174" s="36">
        <v>0</v>
      </c>
      <c r="AY174" s="36">
        <v>0</v>
      </c>
      <c r="AZ174" s="36">
        <v>0</v>
      </c>
      <c r="BA174" s="36">
        <v>0</v>
      </c>
      <c r="BB174" s="36">
        <v>0</v>
      </c>
      <c r="BC174" s="36">
        <v>0</v>
      </c>
      <c r="BD174" s="36">
        <v>0</v>
      </c>
      <c r="BE174" s="36">
        <v>0</v>
      </c>
      <c r="BF174" s="36">
        <v>0</v>
      </c>
      <c r="BG174" s="36">
        <v>0</v>
      </c>
      <c r="BH174" s="36">
        <v>0</v>
      </c>
      <c r="BI174" s="36">
        <v>0</v>
      </c>
      <c r="BJ174" s="36">
        <v>0</v>
      </c>
      <c r="BK174" s="36">
        <v>0</v>
      </c>
      <c r="BL174" s="36">
        <v>0</v>
      </c>
      <c r="BM174" s="36">
        <v>0</v>
      </c>
      <c r="BN174" s="36">
        <v>0</v>
      </c>
      <c r="BO174" s="36">
        <v>0</v>
      </c>
      <c r="BP174" s="36">
        <v>0</v>
      </c>
      <c r="BQ174" s="36">
        <v>0</v>
      </c>
      <c r="BR174" s="36">
        <v>0</v>
      </c>
      <c r="BS174" s="36">
        <v>0</v>
      </c>
      <c r="BT174" s="36">
        <v>0</v>
      </c>
      <c r="BU174" s="36">
        <v>0</v>
      </c>
      <c r="BV174" s="36">
        <v>0</v>
      </c>
      <c r="BW174" s="36">
        <v>0</v>
      </c>
      <c r="BX174" s="36">
        <v>0</v>
      </c>
      <c r="BY174" s="36">
        <v>0</v>
      </c>
      <c r="BZ174" s="36">
        <v>0</v>
      </c>
      <c r="CA174" s="36">
        <v>0</v>
      </c>
      <c r="CB174" s="36">
        <v>0</v>
      </c>
      <c r="CC174" s="36">
        <v>0</v>
      </c>
      <c r="CD174" s="36">
        <v>0</v>
      </c>
      <c r="CE174" s="36">
        <v>0</v>
      </c>
      <c r="CF174" s="36">
        <v>0</v>
      </c>
      <c r="CG174" s="36">
        <v>0</v>
      </c>
      <c r="CH174" s="36">
        <v>0</v>
      </c>
      <c r="CI174" s="36">
        <v>0</v>
      </c>
      <c r="CJ174" s="36">
        <v>0</v>
      </c>
      <c r="CK174" s="36">
        <v>0</v>
      </c>
      <c r="CL174" s="36">
        <v>0</v>
      </c>
      <c r="CM174" s="36">
        <v>0</v>
      </c>
      <c r="CN174" s="36">
        <v>0</v>
      </c>
      <c r="CO174" s="36">
        <v>0</v>
      </c>
      <c r="CP174" s="36">
        <v>0</v>
      </c>
      <c r="CQ174" s="36">
        <v>0</v>
      </c>
      <c r="CR174" s="36">
        <v>0</v>
      </c>
      <c r="CS174" s="36">
        <v>0</v>
      </c>
      <c r="CT174" s="36">
        <v>0</v>
      </c>
      <c r="CU174" s="36">
        <v>0</v>
      </c>
      <c r="CV174" s="36">
        <v>0</v>
      </c>
      <c r="CW174" s="36">
        <v>0</v>
      </c>
      <c r="CX174" s="36">
        <v>0</v>
      </c>
      <c r="CY174" s="36">
        <v>0</v>
      </c>
      <c r="CZ174" s="36">
        <v>0</v>
      </c>
      <c r="DA174" s="36">
        <v>0</v>
      </c>
      <c r="DB174" s="36">
        <v>0</v>
      </c>
      <c r="DC174" s="36">
        <v>0</v>
      </c>
      <c r="DD174" s="36">
        <v>0</v>
      </c>
      <c r="DE174" s="36">
        <v>0</v>
      </c>
      <c r="DF174" s="36">
        <v>0</v>
      </c>
      <c r="DG174" s="36">
        <v>0</v>
      </c>
      <c r="DH174" s="36">
        <v>0</v>
      </c>
      <c r="DI174" s="36">
        <v>0</v>
      </c>
      <c r="DJ174" s="36">
        <v>0</v>
      </c>
      <c r="DK174" s="36">
        <v>0</v>
      </c>
      <c r="DL174" s="36">
        <v>0</v>
      </c>
      <c r="DM174" s="36">
        <v>0</v>
      </c>
      <c r="DN174" s="36">
        <v>0</v>
      </c>
      <c r="DO174" s="36">
        <v>0</v>
      </c>
      <c r="DP174" s="36">
        <v>0</v>
      </c>
      <c r="DQ174" s="36">
        <v>0</v>
      </c>
      <c r="DR174" s="36">
        <v>0</v>
      </c>
      <c r="DS174" s="36">
        <v>0</v>
      </c>
      <c r="DT174" s="36">
        <v>0</v>
      </c>
      <c r="DU174" s="36">
        <v>0</v>
      </c>
      <c r="DV174" s="36">
        <v>0</v>
      </c>
      <c r="DW174" s="36">
        <v>0</v>
      </c>
      <c r="DX174" s="36">
        <f t="shared" si="18"/>
        <v>0</v>
      </c>
      <c r="DY174" s="36">
        <v>0</v>
      </c>
      <c r="DZ174" s="36">
        <v>0</v>
      </c>
      <c r="EA174" s="36">
        <f>SUM(DY174:DZ174)</f>
        <v>0</v>
      </c>
      <c r="EB174" s="36">
        <v>0</v>
      </c>
      <c r="EC174" s="36">
        <v>0</v>
      </c>
      <c r="ED174" s="36">
        <f>SUM(EB174:EC174)</f>
        <v>0</v>
      </c>
      <c r="EE174" s="36">
        <v>0</v>
      </c>
      <c r="EF174" s="36">
        <v>0</v>
      </c>
      <c r="EG174" s="36">
        <f>SUM(ED174:EF174)</f>
        <v>0</v>
      </c>
      <c r="EH174" s="36">
        <v>0</v>
      </c>
      <c r="EI174" s="36">
        <v>0</v>
      </c>
      <c r="EJ174" s="36">
        <f>SUM(EH174:EI174)</f>
        <v>0</v>
      </c>
      <c r="EK174" s="36">
        <f t="shared" si="19"/>
        <v>0</v>
      </c>
      <c r="EL174" s="36">
        <f t="shared" si="20"/>
        <v>0</v>
      </c>
    </row>
    <row r="175" spans="1:142" ht="12.75" customHeight="1">
      <c r="A175" s="22" t="s">
        <v>16</v>
      </c>
      <c r="B175" s="5" t="s">
        <v>17</v>
      </c>
      <c r="C175" s="4" t="s">
        <v>18</v>
      </c>
      <c r="D175" s="36">
        <v>0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0</v>
      </c>
      <c r="T175" s="36">
        <v>0</v>
      </c>
      <c r="U175" s="36">
        <v>0</v>
      </c>
      <c r="V175" s="36">
        <v>0</v>
      </c>
      <c r="W175" s="36">
        <v>0</v>
      </c>
      <c r="X175" s="36">
        <v>0</v>
      </c>
      <c r="Y175" s="36">
        <v>0</v>
      </c>
      <c r="Z175" s="36">
        <v>0</v>
      </c>
      <c r="AA175" s="36">
        <v>0</v>
      </c>
      <c r="AB175" s="36">
        <v>0</v>
      </c>
      <c r="AC175" s="36">
        <v>0</v>
      </c>
      <c r="AD175" s="36">
        <v>0</v>
      </c>
      <c r="AE175" s="36">
        <v>0</v>
      </c>
      <c r="AF175" s="36">
        <v>0</v>
      </c>
      <c r="AG175" s="36">
        <v>0</v>
      </c>
      <c r="AH175" s="36">
        <v>0</v>
      </c>
      <c r="AI175" s="36">
        <v>0</v>
      </c>
      <c r="AJ175" s="36">
        <v>0</v>
      </c>
      <c r="AK175" s="36">
        <v>0</v>
      </c>
      <c r="AL175" s="36">
        <v>0</v>
      </c>
      <c r="AM175" s="36">
        <v>0</v>
      </c>
      <c r="AN175" s="36">
        <v>0</v>
      </c>
      <c r="AO175" s="36">
        <v>0</v>
      </c>
      <c r="AP175" s="36">
        <v>0</v>
      </c>
      <c r="AQ175" s="36">
        <v>0</v>
      </c>
      <c r="AR175" s="36">
        <v>0</v>
      </c>
      <c r="AS175" s="36">
        <v>0</v>
      </c>
      <c r="AT175" s="36">
        <v>0</v>
      </c>
      <c r="AU175" s="36">
        <v>0</v>
      </c>
      <c r="AV175" s="36">
        <v>0</v>
      </c>
      <c r="AW175" s="36">
        <v>0</v>
      </c>
      <c r="AX175" s="36">
        <v>0</v>
      </c>
      <c r="AY175" s="36">
        <v>0</v>
      </c>
      <c r="AZ175" s="36">
        <v>0</v>
      </c>
      <c r="BA175" s="36">
        <v>0</v>
      </c>
      <c r="BB175" s="36">
        <v>0</v>
      </c>
      <c r="BC175" s="36">
        <v>0</v>
      </c>
      <c r="BD175" s="36">
        <v>0</v>
      </c>
      <c r="BE175" s="36">
        <v>0</v>
      </c>
      <c r="BF175" s="36">
        <v>0</v>
      </c>
      <c r="BG175" s="36">
        <v>0</v>
      </c>
      <c r="BH175" s="36">
        <v>0</v>
      </c>
      <c r="BI175" s="36">
        <v>0</v>
      </c>
      <c r="BJ175" s="36">
        <v>0</v>
      </c>
      <c r="BK175" s="36">
        <v>0</v>
      </c>
      <c r="BL175" s="36">
        <v>0</v>
      </c>
      <c r="BM175" s="36">
        <v>0</v>
      </c>
      <c r="BN175" s="36">
        <v>0</v>
      </c>
      <c r="BO175" s="36">
        <v>0</v>
      </c>
      <c r="BP175" s="36">
        <v>0</v>
      </c>
      <c r="BQ175" s="36">
        <v>0</v>
      </c>
      <c r="BR175" s="36">
        <v>0</v>
      </c>
      <c r="BS175" s="36">
        <v>0</v>
      </c>
      <c r="BT175" s="36">
        <v>0</v>
      </c>
      <c r="BU175" s="36">
        <v>0</v>
      </c>
      <c r="BV175" s="36">
        <v>0</v>
      </c>
      <c r="BW175" s="36">
        <v>0</v>
      </c>
      <c r="BX175" s="36">
        <v>0</v>
      </c>
      <c r="BY175" s="36">
        <v>0</v>
      </c>
      <c r="BZ175" s="36">
        <v>0</v>
      </c>
      <c r="CA175" s="36">
        <v>0</v>
      </c>
      <c r="CB175" s="36">
        <v>0</v>
      </c>
      <c r="CC175" s="36">
        <v>0</v>
      </c>
      <c r="CD175" s="36">
        <v>0</v>
      </c>
      <c r="CE175" s="36">
        <v>0</v>
      </c>
      <c r="CF175" s="36">
        <v>0</v>
      </c>
      <c r="CG175" s="36">
        <v>0</v>
      </c>
      <c r="CH175" s="36">
        <v>0</v>
      </c>
      <c r="CI175" s="36">
        <v>0</v>
      </c>
      <c r="CJ175" s="36">
        <v>0</v>
      </c>
      <c r="CK175" s="36">
        <v>0</v>
      </c>
      <c r="CL175" s="36">
        <v>0</v>
      </c>
      <c r="CM175" s="36">
        <v>0</v>
      </c>
      <c r="CN175" s="36">
        <v>0</v>
      </c>
      <c r="CO175" s="36">
        <v>0</v>
      </c>
      <c r="CP175" s="36">
        <v>0</v>
      </c>
      <c r="CQ175" s="36">
        <v>0</v>
      </c>
      <c r="CR175" s="36">
        <v>0</v>
      </c>
      <c r="CS175" s="36">
        <v>0</v>
      </c>
      <c r="CT175" s="36">
        <v>0</v>
      </c>
      <c r="CU175" s="36">
        <v>0</v>
      </c>
      <c r="CV175" s="36">
        <v>0</v>
      </c>
      <c r="CW175" s="36">
        <v>0</v>
      </c>
      <c r="CX175" s="36">
        <v>0</v>
      </c>
      <c r="CY175" s="36">
        <v>0</v>
      </c>
      <c r="CZ175" s="36">
        <v>0</v>
      </c>
      <c r="DA175" s="36">
        <v>0</v>
      </c>
      <c r="DB175" s="36">
        <v>0</v>
      </c>
      <c r="DC175" s="36">
        <v>0</v>
      </c>
      <c r="DD175" s="36">
        <v>0</v>
      </c>
      <c r="DE175" s="36">
        <v>0</v>
      </c>
      <c r="DF175" s="36">
        <v>0</v>
      </c>
      <c r="DG175" s="36">
        <v>0</v>
      </c>
      <c r="DH175" s="36">
        <v>0</v>
      </c>
      <c r="DI175" s="36">
        <v>0</v>
      </c>
      <c r="DJ175" s="36">
        <v>0</v>
      </c>
      <c r="DK175" s="36">
        <v>0</v>
      </c>
      <c r="DL175" s="36">
        <v>0</v>
      </c>
      <c r="DM175" s="36">
        <v>0</v>
      </c>
      <c r="DN175" s="36">
        <v>0</v>
      </c>
      <c r="DO175" s="36">
        <v>0</v>
      </c>
      <c r="DP175" s="36">
        <v>0</v>
      </c>
      <c r="DQ175" s="36">
        <v>0</v>
      </c>
      <c r="DR175" s="36">
        <v>0</v>
      </c>
      <c r="DS175" s="36">
        <v>0</v>
      </c>
      <c r="DT175" s="36">
        <v>0</v>
      </c>
      <c r="DU175" s="36">
        <v>0</v>
      </c>
      <c r="DV175" s="36">
        <v>0</v>
      </c>
      <c r="DW175" s="36">
        <v>0</v>
      </c>
      <c r="DX175" s="36">
        <f t="shared" si="18"/>
        <v>0</v>
      </c>
      <c r="DY175" s="36">
        <v>0</v>
      </c>
      <c r="DZ175" s="36">
        <v>0</v>
      </c>
      <c r="EA175" s="36">
        <f>SUM(DY175:DZ175)</f>
        <v>0</v>
      </c>
      <c r="EB175" s="36">
        <v>0</v>
      </c>
      <c r="EC175" s="36">
        <v>0</v>
      </c>
      <c r="ED175" s="36">
        <f>SUM(EB175:EC175)</f>
        <v>0</v>
      </c>
      <c r="EE175" s="36">
        <v>0</v>
      </c>
      <c r="EF175" s="36">
        <v>0</v>
      </c>
      <c r="EG175" s="36">
        <f>SUM(ED175:EF175)</f>
        <v>0</v>
      </c>
      <c r="EH175" s="36">
        <v>0</v>
      </c>
      <c r="EI175" s="36">
        <v>0</v>
      </c>
      <c r="EJ175" s="36">
        <f>SUM(EH175:EI175)</f>
        <v>0</v>
      </c>
      <c r="EK175" s="36">
        <f t="shared" si="19"/>
        <v>0</v>
      </c>
      <c r="EL175" s="36">
        <f t="shared" si="20"/>
        <v>0</v>
      </c>
    </row>
    <row r="176" spans="1:142" ht="12.75" customHeight="1">
      <c r="A176" s="22" t="s">
        <v>19</v>
      </c>
      <c r="B176" s="5" t="s">
        <v>20</v>
      </c>
      <c r="C176" s="4" t="s">
        <v>21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0</v>
      </c>
      <c r="T176" s="36">
        <v>0</v>
      </c>
      <c r="U176" s="36">
        <v>0</v>
      </c>
      <c r="V176" s="36">
        <v>0</v>
      </c>
      <c r="W176" s="36">
        <v>0</v>
      </c>
      <c r="X176" s="36">
        <v>0</v>
      </c>
      <c r="Y176" s="36">
        <v>0</v>
      </c>
      <c r="Z176" s="36">
        <v>0</v>
      </c>
      <c r="AA176" s="36">
        <v>0</v>
      </c>
      <c r="AB176" s="36">
        <v>0</v>
      </c>
      <c r="AC176" s="36">
        <v>0</v>
      </c>
      <c r="AD176" s="36">
        <v>0</v>
      </c>
      <c r="AE176" s="36">
        <v>0</v>
      </c>
      <c r="AF176" s="36">
        <v>0</v>
      </c>
      <c r="AG176" s="36">
        <v>0</v>
      </c>
      <c r="AH176" s="36">
        <v>0</v>
      </c>
      <c r="AI176" s="36">
        <v>0</v>
      </c>
      <c r="AJ176" s="36">
        <v>0</v>
      </c>
      <c r="AK176" s="36">
        <v>0</v>
      </c>
      <c r="AL176" s="36">
        <v>0</v>
      </c>
      <c r="AM176" s="36">
        <v>0</v>
      </c>
      <c r="AN176" s="36">
        <v>0</v>
      </c>
      <c r="AO176" s="36">
        <v>0</v>
      </c>
      <c r="AP176" s="36">
        <v>0</v>
      </c>
      <c r="AQ176" s="36">
        <v>0</v>
      </c>
      <c r="AR176" s="36">
        <v>0</v>
      </c>
      <c r="AS176" s="36">
        <v>0</v>
      </c>
      <c r="AT176" s="36">
        <v>0</v>
      </c>
      <c r="AU176" s="36">
        <v>0</v>
      </c>
      <c r="AV176" s="36">
        <v>0</v>
      </c>
      <c r="AW176" s="36">
        <v>0</v>
      </c>
      <c r="AX176" s="36">
        <v>0</v>
      </c>
      <c r="AY176" s="36">
        <v>0</v>
      </c>
      <c r="AZ176" s="36">
        <v>0</v>
      </c>
      <c r="BA176" s="36">
        <v>0</v>
      </c>
      <c r="BB176" s="36">
        <v>0</v>
      </c>
      <c r="BC176" s="36">
        <v>0</v>
      </c>
      <c r="BD176" s="36">
        <v>0</v>
      </c>
      <c r="BE176" s="36">
        <v>0</v>
      </c>
      <c r="BF176" s="36">
        <v>0</v>
      </c>
      <c r="BG176" s="36">
        <v>0</v>
      </c>
      <c r="BH176" s="36">
        <v>0</v>
      </c>
      <c r="BI176" s="36">
        <v>0</v>
      </c>
      <c r="BJ176" s="36">
        <v>0</v>
      </c>
      <c r="BK176" s="36">
        <v>0</v>
      </c>
      <c r="BL176" s="36">
        <v>0</v>
      </c>
      <c r="BM176" s="36">
        <v>0</v>
      </c>
      <c r="BN176" s="36">
        <v>0</v>
      </c>
      <c r="BO176" s="36">
        <v>0</v>
      </c>
      <c r="BP176" s="36">
        <v>0</v>
      </c>
      <c r="BQ176" s="36">
        <v>0</v>
      </c>
      <c r="BR176" s="36">
        <v>0</v>
      </c>
      <c r="BS176" s="36">
        <v>0</v>
      </c>
      <c r="BT176" s="36">
        <v>0</v>
      </c>
      <c r="BU176" s="36">
        <v>0</v>
      </c>
      <c r="BV176" s="36">
        <v>0</v>
      </c>
      <c r="BW176" s="36">
        <v>0</v>
      </c>
      <c r="BX176" s="36">
        <v>0</v>
      </c>
      <c r="BY176" s="36">
        <v>0</v>
      </c>
      <c r="BZ176" s="36">
        <v>0</v>
      </c>
      <c r="CA176" s="36">
        <v>0</v>
      </c>
      <c r="CB176" s="36">
        <v>0</v>
      </c>
      <c r="CC176" s="36">
        <v>0</v>
      </c>
      <c r="CD176" s="36">
        <v>0</v>
      </c>
      <c r="CE176" s="36">
        <v>0</v>
      </c>
      <c r="CF176" s="36">
        <v>0</v>
      </c>
      <c r="CG176" s="36">
        <v>0</v>
      </c>
      <c r="CH176" s="36">
        <v>0</v>
      </c>
      <c r="CI176" s="36">
        <v>0</v>
      </c>
      <c r="CJ176" s="36">
        <v>0</v>
      </c>
      <c r="CK176" s="36">
        <v>0</v>
      </c>
      <c r="CL176" s="36">
        <v>0</v>
      </c>
      <c r="CM176" s="36">
        <v>0</v>
      </c>
      <c r="CN176" s="36">
        <v>0</v>
      </c>
      <c r="CO176" s="36">
        <v>0</v>
      </c>
      <c r="CP176" s="36">
        <v>0</v>
      </c>
      <c r="CQ176" s="36">
        <v>0</v>
      </c>
      <c r="CR176" s="36">
        <v>0</v>
      </c>
      <c r="CS176" s="36">
        <v>0</v>
      </c>
      <c r="CT176" s="36">
        <v>0</v>
      </c>
      <c r="CU176" s="36">
        <v>0</v>
      </c>
      <c r="CV176" s="36">
        <v>0</v>
      </c>
      <c r="CW176" s="36">
        <v>0</v>
      </c>
      <c r="CX176" s="36">
        <v>0</v>
      </c>
      <c r="CY176" s="36">
        <v>0</v>
      </c>
      <c r="CZ176" s="36">
        <v>0</v>
      </c>
      <c r="DA176" s="36">
        <v>0</v>
      </c>
      <c r="DB176" s="36">
        <v>0</v>
      </c>
      <c r="DC176" s="36">
        <v>0</v>
      </c>
      <c r="DD176" s="36">
        <v>0</v>
      </c>
      <c r="DE176" s="36">
        <v>0</v>
      </c>
      <c r="DF176" s="36">
        <v>0</v>
      </c>
      <c r="DG176" s="36">
        <v>0</v>
      </c>
      <c r="DH176" s="36">
        <v>0</v>
      </c>
      <c r="DI176" s="36">
        <v>0</v>
      </c>
      <c r="DJ176" s="36">
        <v>0</v>
      </c>
      <c r="DK176" s="36">
        <v>0</v>
      </c>
      <c r="DL176" s="36">
        <v>0</v>
      </c>
      <c r="DM176" s="36">
        <v>0</v>
      </c>
      <c r="DN176" s="36">
        <v>0</v>
      </c>
      <c r="DO176" s="36">
        <v>0</v>
      </c>
      <c r="DP176" s="36">
        <v>0</v>
      </c>
      <c r="DQ176" s="36">
        <v>0</v>
      </c>
      <c r="DR176" s="36">
        <v>0</v>
      </c>
      <c r="DS176" s="36">
        <v>0</v>
      </c>
      <c r="DT176" s="36">
        <v>0</v>
      </c>
      <c r="DU176" s="36">
        <v>0</v>
      </c>
      <c r="DV176" s="36">
        <v>0</v>
      </c>
      <c r="DW176" s="36">
        <v>0</v>
      </c>
      <c r="DX176" s="36">
        <f t="shared" si="18"/>
        <v>0</v>
      </c>
      <c r="DY176" s="36">
        <v>0</v>
      </c>
      <c r="DZ176" s="36">
        <v>0</v>
      </c>
      <c r="EA176" s="36">
        <f>SUM(DY176:DZ176)</f>
        <v>0</v>
      </c>
      <c r="EB176" s="36">
        <v>0</v>
      </c>
      <c r="EC176" s="36">
        <v>0</v>
      </c>
      <c r="ED176" s="36">
        <f>SUM(EB176:EC176)</f>
        <v>0</v>
      </c>
      <c r="EE176" s="36">
        <v>0</v>
      </c>
      <c r="EF176" s="36">
        <v>0</v>
      </c>
      <c r="EG176" s="36">
        <f>SUM(ED176:EF176)</f>
        <v>0</v>
      </c>
      <c r="EH176" s="36">
        <v>0</v>
      </c>
      <c r="EI176" s="36">
        <v>0</v>
      </c>
      <c r="EJ176" s="36">
        <f>SUM(EH176:EI176)</f>
        <v>0</v>
      </c>
      <c r="EK176" s="36">
        <f t="shared" si="19"/>
        <v>0</v>
      </c>
      <c r="EL176" s="36">
        <f t="shared" si="20"/>
        <v>0</v>
      </c>
    </row>
    <row r="177" spans="1:142" ht="12.75" customHeight="1">
      <c r="A177" s="22" t="s">
        <v>22</v>
      </c>
      <c r="B177" s="5" t="s">
        <v>23</v>
      </c>
      <c r="C177" s="4" t="s">
        <v>24</v>
      </c>
      <c r="D177" s="36">
        <v>0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0</v>
      </c>
      <c r="T177" s="36">
        <v>0</v>
      </c>
      <c r="U177" s="36">
        <v>0</v>
      </c>
      <c r="V177" s="36">
        <v>0</v>
      </c>
      <c r="W177" s="36">
        <v>0</v>
      </c>
      <c r="X177" s="36">
        <v>0</v>
      </c>
      <c r="Y177" s="36">
        <v>0</v>
      </c>
      <c r="Z177" s="36">
        <v>0</v>
      </c>
      <c r="AA177" s="36">
        <v>0</v>
      </c>
      <c r="AB177" s="36">
        <v>0</v>
      </c>
      <c r="AC177" s="36">
        <v>0</v>
      </c>
      <c r="AD177" s="36">
        <v>0</v>
      </c>
      <c r="AE177" s="36">
        <v>0</v>
      </c>
      <c r="AF177" s="36">
        <v>0</v>
      </c>
      <c r="AG177" s="36">
        <v>0</v>
      </c>
      <c r="AH177" s="36">
        <v>0</v>
      </c>
      <c r="AI177" s="36">
        <v>0</v>
      </c>
      <c r="AJ177" s="36">
        <v>0</v>
      </c>
      <c r="AK177" s="36">
        <v>0</v>
      </c>
      <c r="AL177" s="36">
        <v>0</v>
      </c>
      <c r="AM177" s="36">
        <v>0</v>
      </c>
      <c r="AN177" s="36">
        <v>0</v>
      </c>
      <c r="AO177" s="36">
        <v>0</v>
      </c>
      <c r="AP177" s="36">
        <v>0</v>
      </c>
      <c r="AQ177" s="36">
        <v>0</v>
      </c>
      <c r="AR177" s="36">
        <v>0</v>
      </c>
      <c r="AS177" s="36">
        <v>0</v>
      </c>
      <c r="AT177" s="36">
        <v>0</v>
      </c>
      <c r="AU177" s="36">
        <v>0</v>
      </c>
      <c r="AV177" s="36">
        <v>0</v>
      </c>
      <c r="AW177" s="36">
        <v>0</v>
      </c>
      <c r="AX177" s="36">
        <v>0</v>
      </c>
      <c r="AY177" s="36">
        <v>0</v>
      </c>
      <c r="AZ177" s="36">
        <v>0</v>
      </c>
      <c r="BA177" s="36">
        <v>0</v>
      </c>
      <c r="BB177" s="36">
        <v>0</v>
      </c>
      <c r="BC177" s="36">
        <v>0</v>
      </c>
      <c r="BD177" s="36">
        <v>0</v>
      </c>
      <c r="BE177" s="36">
        <v>0</v>
      </c>
      <c r="BF177" s="36">
        <v>0</v>
      </c>
      <c r="BG177" s="36">
        <v>0</v>
      </c>
      <c r="BH177" s="36">
        <v>0</v>
      </c>
      <c r="BI177" s="36">
        <v>0</v>
      </c>
      <c r="BJ177" s="36">
        <v>0</v>
      </c>
      <c r="BK177" s="36">
        <v>0</v>
      </c>
      <c r="BL177" s="36">
        <v>0</v>
      </c>
      <c r="BM177" s="36">
        <v>0</v>
      </c>
      <c r="BN177" s="36">
        <v>0</v>
      </c>
      <c r="BO177" s="36">
        <v>0</v>
      </c>
      <c r="BP177" s="36">
        <v>0</v>
      </c>
      <c r="BQ177" s="36">
        <v>0</v>
      </c>
      <c r="BR177" s="36">
        <v>0</v>
      </c>
      <c r="BS177" s="36">
        <v>0</v>
      </c>
      <c r="BT177" s="36">
        <v>0</v>
      </c>
      <c r="BU177" s="36">
        <v>0</v>
      </c>
      <c r="BV177" s="36">
        <v>0</v>
      </c>
      <c r="BW177" s="36">
        <v>0</v>
      </c>
      <c r="BX177" s="36">
        <v>0</v>
      </c>
      <c r="BY177" s="36">
        <v>0</v>
      </c>
      <c r="BZ177" s="36">
        <v>0</v>
      </c>
      <c r="CA177" s="36">
        <v>0</v>
      </c>
      <c r="CB177" s="36">
        <v>0</v>
      </c>
      <c r="CC177" s="36">
        <v>0</v>
      </c>
      <c r="CD177" s="36">
        <v>0</v>
      </c>
      <c r="CE177" s="36">
        <v>0</v>
      </c>
      <c r="CF177" s="36">
        <v>0</v>
      </c>
      <c r="CG177" s="36">
        <v>0</v>
      </c>
      <c r="CH177" s="36">
        <v>0</v>
      </c>
      <c r="CI177" s="36">
        <v>0</v>
      </c>
      <c r="CJ177" s="36">
        <v>0</v>
      </c>
      <c r="CK177" s="36">
        <v>0</v>
      </c>
      <c r="CL177" s="36">
        <v>0</v>
      </c>
      <c r="CM177" s="36">
        <v>0</v>
      </c>
      <c r="CN177" s="36">
        <v>0</v>
      </c>
      <c r="CO177" s="36">
        <v>0</v>
      </c>
      <c r="CP177" s="36">
        <v>0</v>
      </c>
      <c r="CQ177" s="36">
        <v>0</v>
      </c>
      <c r="CR177" s="36">
        <v>0</v>
      </c>
      <c r="CS177" s="36">
        <v>0</v>
      </c>
      <c r="CT177" s="36">
        <v>0</v>
      </c>
      <c r="CU177" s="36">
        <v>0</v>
      </c>
      <c r="CV177" s="36">
        <v>0</v>
      </c>
      <c r="CW177" s="36">
        <v>0</v>
      </c>
      <c r="CX177" s="36">
        <v>0</v>
      </c>
      <c r="CY177" s="36">
        <v>0</v>
      </c>
      <c r="CZ177" s="36">
        <v>0</v>
      </c>
      <c r="DA177" s="36">
        <v>0</v>
      </c>
      <c r="DB177" s="36">
        <v>0</v>
      </c>
      <c r="DC177" s="36">
        <v>0</v>
      </c>
      <c r="DD177" s="36">
        <v>0</v>
      </c>
      <c r="DE177" s="36">
        <v>0</v>
      </c>
      <c r="DF177" s="36">
        <v>0</v>
      </c>
      <c r="DG177" s="36">
        <v>0</v>
      </c>
      <c r="DH177" s="36">
        <v>0</v>
      </c>
      <c r="DI177" s="36">
        <v>0</v>
      </c>
      <c r="DJ177" s="36">
        <v>0</v>
      </c>
      <c r="DK177" s="36">
        <v>0</v>
      </c>
      <c r="DL177" s="36">
        <v>0</v>
      </c>
      <c r="DM177" s="36">
        <v>0</v>
      </c>
      <c r="DN177" s="36">
        <v>0</v>
      </c>
      <c r="DO177" s="36">
        <v>0</v>
      </c>
      <c r="DP177" s="36">
        <v>0</v>
      </c>
      <c r="DQ177" s="36">
        <v>0</v>
      </c>
      <c r="DR177" s="36">
        <v>0</v>
      </c>
      <c r="DS177" s="36">
        <v>0</v>
      </c>
      <c r="DT177" s="36">
        <v>0</v>
      </c>
      <c r="DU177" s="36">
        <v>0</v>
      </c>
      <c r="DV177" s="36">
        <v>0</v>
      </c>
      <c r="DW177" s="36">
        <v>0</v>
      </c>
      <c r="DX177" s="36">
        <f t="shared" si="18"/>
        <v>0</v>
      </c>
      <c r="DY177" s="36">
        <v>0</v>
      </c>
      <c r="DZ177" s="36">
        <v>0</v>
      </c>
      <c r="EA177" s="36">
        <f>SUM(DY177:DZ177)</f>
        <v>0</v>
      </c>
      <c r="EB177" s="36">
        <v>0</v>
      </c>
      <c r="EC177" s="36">
        <v>0</v>
      </c>
      <c r="ED177" s="36">
        <f>SUM(EB177:EC177)</f>
        <v>0</v>
      </c>
      <c r="EE177" s="36">
        <v>0</v>
      </c>
      <c r="EF177" s="36">
        <v>0</v>
      </c>
      <c r="EG177" s="36">
        <f>SUM(ED177:EF177)</f>
        <v>0</v>
      </c>
      <c r="EH177" s="36">
        <v>0</v>
      </c>
      <c r="EI177" s="36">
        <v>0</v>
      </c>
      <c r="EJ177" s="36">
        <f>SUM(EH177:EI177)</f>
        <v>0</v>
      </c>
      <c r="EK177" s="36">
        <f t="shared" si="19"/>
        <v>0</v>
      </c>
      <c r="EL177" s="36">
        <f t="shared" si="20"/>
        <v>0</v>
      </c>
    </row>
    <row r="178" spans="1:142" ht="12.75" customHeight="1">
      <c r="A178" s="22" t="s">
        <v>25</v>
      </c>
      <c r="B178" s="6" t="s">
        <v>26</v>
      </c>
      <c r="C178" s="4" t="s">
        <v>27</v>
      </c>
      <c r="D178" s="36">
        <v>0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0</v>
      </c>
      <c r="T178" s="36">
        <v>0</v>
      </c>
      <c r="U178" s="36">
        <v>0</v>
      </c>
      <c r="V178" s="36">
        <v>0</v>
      </c>
      <c r="W178" s="36">
        <v>0</v>
      </c>
      <c r="X178" s="36">
        <v>0</v>
      </c>
      <c r="Y178" s="36">
        <v>0</v>
      </c>
      <c r="Z178" s="36">
        <v>0</v>
      </c>
      <c r="AA178" s="36">
        <v>0</v>
      </c>
      <c r="AB178" s="36">
        <v>0</v>
      </c>
      <c r="AC178" s="36">
        <v>0</v>
      </c>
      <c r="AD178" s="36">
        <v>0</v>
      </c>
      <c r="AE178" s="36">
        <v>0</v>
      </c>
      <c r="AF178" s="36">
        <v>0</v>
      </c>
      <c r="AG178" s="36">
        <v>0</v>
      </c>
      <c r="AH178" s="36">
        <v>0</v>
      </c>
      <c r="AI178" s="36">
        <v>0</v>
      </c>
      <c r="AJ178" s="36">
        <v>0</v>
      </c>
      <c r="AK178" s="36">
        <v>0</v>
      </c>
      <c r="AL178" s="36">
        <v>0</v>
      </c>
      <c r="AM178" s="36">
        <v>0</v>
      </c>
      <c r="AN178" s="36">
        <v>0</v>
      </c>
      <c r="AO178" s="36">
        <v>0</v>
      </c>
      <c r="AP178" s="36">
        <v>0</v>
      </c>
      <c r="AQ178" s="36">
        <v>0</v>
      </c>
      <c r="AR178" s="36">
        <v>0</v>
      </c>
      <c r="AS178" s="36">
        <v>0</v>
      </c>
      <c r="AT178" s="36">
        <v>0</v>
      </c>
      <c r="AU178" s="36">
        <v>0</v>
      </c>
      <c r="AV178" s="36">
        <v>0</v>
      </c>
      <c r="AW178" s="36">
        <v>0</v>
      </c>
      <c r="AX178" s="36">
        <v>0</v>
      </c>
      <c r="AY178" s="36">
        <v>0</v>
      </c>
      <c r="AZ178" s="36">
        <v>0</v>
      </c>
      <c r="BA178" s="36">
        <v>0</v>
      </c>
      <c r="BB178" s="36">
        <v>0</v>
      </c>
      <c r="BC178" s="36">
        <v>0</v>
      </c>
      <c r="BD178" s="36">
        <v>0</v>
      </c>
      <c r="BE178" s="36">
        <v>0</v>
      </c>
      <c r="BF178" s="36">
        <v>0</v>
      </c>
      <c r="BG178" s="36">
        <v>0</v>
      </c>
      <c r="BH178" s="36">
        <v>0</v>
      </c>
      <c r="BI178" s="36">
        <v>0</v>
      </c>
      <c r="BJ178" s="36">
        <v>0</v>
      </c>
      <c r="BK178" s="36">
        <v>0</v>
      </c>
      <c r="BL178" s="36">
        <v>0</v>
      </c>
      <c r="BM178" s="36">
        <v>0</v>
      </c>
      <c r="BN178" s="36">
        <v>0</v>
      </c>
      <c r="BO178" s="36">
        <v>0</v>
      </c>
      <c r="BP178" s="36">
        <v>0</v>
      </c>
      <c r="BQ178" s="36">
        <v>0</v>
      </c>
      <c r="BR178" s="36">
        <v>0</v>
      </c>
      <c r="BS178" s="36">
        <v>0</v>
      </c>
      <c r="BT178" s="36">
        <v>0</v>
      </c>
      <c r="BU178" s="36">
        <v>0</v>
      </c>
      <c r="BV178" s="36">
        <v>0</v>
      </c>
      <c r="BW178" s="36">
        <v>0</v>
      </c>
      <c r="BX178" s="36">
        <v>0</v>
      </c>
      <c r="BY178" s="36">
        <v>0</v>
      </c>
      <c r="BZ178" s="36">
        <v>0</v>
      </c>
      <c r="CA178" s="36">
        <v>0</v>
      </c>
      <c r="CB178" s="36">
        <v>0</v>
      </c>
      <c r="CC178" s="36">
        <v>0</v>
      </c>
      <c r="CD178" s="36">
        <v>0</v>
      </c>
      <c r="CE178" s="36">
        <v>0</v>
      </c>
      <c r="CF178" s="36">
        <v>0</v>
      </c>
      <c r="CG178" s="36">
        <v>0</v>
      </c>
      <c r="CH178" s="36">
        <v>0</v>
      </c>
      <c r="CI178" s="36">
        <v>0</v>
      </c>
      <c r="CJ178" s="36">
        <v>0</v>
      </c>
      <c r="CK178" s="36">
        <v>0</v>
      </c>
      <c r="CL178" s="36">
        <v>0</v>
      </c>
      <c r="CM178" s="36">
        <v>0</v>
      </c>
      <c r="CN178" s="36">
        <v>0</v>
      </c>
      <c r="CO178" s="36">
        <v>0</v>
      </c>
      <c r="CP178" s="36">
        <v>0</v>
      </c>
      <c r="CQ178" s="36">
        <v>0</v>
      </c>
      <c r="CR178" s="36">
        <v>0</v>
      </c>
      <c r="CS178" s="36">
        <v>0</v>
      </c>
      <c r="CT178" s="36">
        <v>0</v>
      </c>
      <c r="CU178" s="36">
        <v>0</v>
      </c>
      <c r="CV178" s="36">
        <v>0</v>
      </c>
      <c r="CW178" s="36">
        <v>0</v>
      </c>
      <c r="CX178" s="36">
        <v>0</v>
      </c>
      <c r="CY178" s="36">
        <v>0</v>
      </c>
      <c r="CZ178" s="36">
        <v>0</v>
      </c>
      <c r="DA178" s="36">
        <v>0</v>
      </c>
      <c r="DB178" s="36">
        <v>0</v>
      </c>
      <c r="DC178" s="36">
        <v>0</v>
      </c>
      <c r="DD178" s="36">
        <v>0</v>
      </c>
      <c r="DE178" s="36">
        <v>0</v>
      </c>
      <c r="DF178" s="36">
        <v>0</v>
      </c>
      <c r="DG178" s="36">
        <v>0</v>
      </c>
      <c r="DH178" s="36">
        <v>0</v>
      </c>
      <c r="DI178" s="36">
        <v>0</v>
      </c>
      <c r="DJ178" s="36">
        <v>0</v>
      </c>
      <c r="DK178" s="36">
        <v>0</v>
      </c>
      <c r="DL178" s="36">
        <v>0</v>
      </c>
      <c r="DM178" s="36">
        <v>0</v>
      </c>
      <c r="DN178" s="36">
        <v>0</v>
      </c>
      <c r="DO178" s="36">
        <v>0</v>
      </c>
      <c r="DP178" s="36">
        <v>0</v>
      </c>
      <c r="DQ178" s="36">
        <v>0</v>
      </c>
      <c r="DR178" s="36">
        <v>0</v>
      </c>
      <c r="DS178" s="36">
        <v>0</v>
      </c>
      <c r="DT178" s="36">
        <v>0</v>
      </c>
      <c r="DU178" s="36">
        <v>0</v>
      </c>
      <c r="DV178" s="36">
        <v>0</v>
      </c>
      <c r="DW178" s="36">
        <v>0</v>
      </c>
      <c r="DX178" s="36">
        <f t="shared" si="18"/>
        <v>0</v>
      </c>
      <c r="DY178" s="36">
        <v>0</v>
      </c>
      <c r="DZ178" s="36">
        <v>0</v>
      </c>
      <c r="EA178" s="36">
        <f>SUM(DY178:DZ178)</f>
        <v>0</v>
      </c>
      <c r="EB178" s="36">
        <v>0</v>
      </c>
      <c r="EC178" s="36">
        <v>0</v>
      </c>
      <c r="ED178" s="36">
        <f>SUM(EB178:EC178)</f>
        <v>0</v>
      </c>
      <c r="EE178" s="36">
        <v>0</v>
      </c>
      <c r="EF178" s="36">
        <v>0</v>
      </c>
      <c r="EG178" s="36">
        <f>SUM(ED178:EF178)</f>
        <v>0</v>
      </c>
      <c r="EH178" s="36">
        <v>0</v>
      </c>
      <c r="EI178" s="36">
        <v>0</v>
      </c>
      <c r="EJ178" s="36">
        <f>SUM(EH178:EI178)</f>
        <v>0</v>
      </c>
      <c r="EK178" s="36">
        <f t="shared" si="19"/>
        <v>0</v>
      </c>
      <c r="EL178" s="36">
        <f t="shared" si="20"/>
        <v>0</v>
      </c>
    </row>
    <row r="179" spans="1:142" ht="12.75" customHeight="1">
      <c r="A179" s="22" t="s">
        <v>28</v>
      </c>
      <c r="B179" s="6" t="s">
        <v>29</v>
      </c>
      <c r="C179" s="4" t="s">
        <v>30</v>
      </c>
      <c r="D179" s="36">
        <v>0</v>
      </c>
      <c r="E179" s="36">
        <v>0</v>
      </c>
      <c r="F179" s="36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36">
        <v>0</v>
      </c>
      <c r="S179" s="36">
        <v>0</v>
      </c>
      <c r="T179" s="36">
        <v>0</v>
      </c>
      <c r="U179" s="36">
        <v>0</v>
      </c>
      <c r="V179" s="36">
        <v>0</v>
      </c>
      <c r="W179" s="36">
        <v>0</v>
      </c>
      <c r="X179" s="36">
        <v>0</v>
      </c>
      <c r="Y179" s="36">
        <v>0</v>
      </c>
      <c r="Z179" s="36">
        <v>0</v>
      </c>
      <c r="AA179" s="36">
        <v>0</v>
      </c>
      <c r="AB179" s="36">
        <v>0</v>
      </c>
      <c r="AC179" s="36">
        <v>0</v>
      </c>
      <c r="AD179" s="36">
        <v>0</v>
      </c>
      <c r="AE179" s="36">
        <v>0</v>
      </c>
      <c r="AF179" s="36">
        <v>0</v>
      </c>
      <c r="AG179" s="36">
        <v>0</v>
      </c>
      <c r="AH179" s="36">
        <v>0</v>
      </c>
      <c r="AI179" s="36">
        <v>0</v>
      </c>
      <c r="AJ179" s="36">
        <v>0</v>
      </c>
      <c r="AK179" s="36">
        <v>0</v>
      </c>
      <c r="AL179" s="36">
        <v>0</v>
      </c>
      <c r="AM179" s="36">
        <v>0</v>
      </c>
      <c r="AN179" s="36">
        <v>0</v>
      </c>
      <c r="AO179" s="36">
        <v>0</v>
      </c>
      <c r="AP179" s="36">
        <v>0</v>
      </c>
      <c r="AQ179" s="36">
        <v>0</v>
      </c>
      <c r="AR179" s="36">
        <v>0</v>
      </c>
      <c r="AS179" s="36">
        <v>0</v>
      </c>
      <c r="AT179" s="36">
        <v>0</v>
      </c>
      <c r="AU179" s="36">
        <v>0</v>
      </c>
      <c r="AV179" s="36">
        <v>0</v>
      </c>
      <c r="AW179" s="36">
        <v>0</v>
      </c>
      <c r="AX179" s="36">
        <v>0</v>
      </c>
      <c r="AY179" s="36">
        <v>0</v>
      </c>
      <c r="AZ179" s="36">
        <v>0</v>
      </c>
      <c r="BA179" s="36">
        <v>0</v>
      </c>
      <c r="BB179" s="36">
        <v>0</v>
      </c>
      <c r="BC179" s="36">
        <v>0</v>
      </c>
      <c r="BD179" s="36">
        <v>0</v>
      </c>
      <c r="BE179" s="36">
        <v>0</v>
      </c>
      <c r="BF179" s="36">
        <v>0</v>
      </c>
      <c r="BG179" s="36">
        <v>0</v>
      </c>
      <c r="BH179" s="36">
        <v>0</v>
      </c>
      <c r="BI179" s="36">
        <v>0</v>
      </c>
      <c r="BJ179" s="36">
        <v>0</v>
      </c>
      <c r="BK179" s="36">
        <v>0</v>
      </c>
      <c r="BL179" s="36">
        <v>0</v>
      </c>
      <c r="BM179" s="36">
        <v>0</v>
      </c>
      <c r="BN179" s="36">
        <v>0</v>
      </c>
      <c r="BO179" s="36">
        <v>0</v>
      </c>
      <c r="BP179" s="36">
        <v>0</v>
      </c>
      <c r="BQ179" s="36">
        <v>0</v>
      </c>
      <c r="BR179" s="36">
        <v>0</v>
      </c>
      <c r="BS179" s="36">
        <v>0</v>
      </c>
      <c r="BT179" s="36">
        <v>0</v>
      </c>
      <c r="BU179" s="36">
        <v>0</v>
      </c>
      <c r="BV179" s="36">
        <v>0</v>
      </c>
      <c r="BW179" s="36">
        <v>0</v>
      </c>
      <c r="BX179" s="36">
        <v>0</v>
      </c>
      <c r="BY179" s="36">
        <v>0</v>
      </c>
      <c r="BZ179" s="36">
        <v>0</v>
      </c>
      <c r="CA179" s="36">
        <v>0</v>
      </c>
      <c r="CB179" s="36">
        <v>0</v>
      </c>
      <c r="CC179" s="36">
        <v>0</v>
      </c>
      <c r="CD179" s="36">
        <v>0</v>
      </c>
      <c r="CE179" s="36">
        <v>0</v>
      </c>
      <c r="CF179" s="36">
        <v>0</v>
      </c>
      <c r="CG179" s="36">
        <v>0</v>
      </c>
      <c r="CH179" s="36">
        <v>0</v>
      </c>
      <c r="CI179" s="36">
        <v>0</v>
      </c>
      <c r="CJ179" s="36">
        <v>0</v>
      </c>
      <c r="CK179" s="36">
        <v>0</v>
      </c>
      <c r="CL179" s="36">
        <v>0</v>
      </c>
      <c r="CM179" s="36">
        <v>0</v>
      </c>
      <c r="CN179" s="36">
        <v>0</v>
      </c>
      <c r="CO179" s="36">
        <v>0</v>
      </c>
      <c r="CP179" s="36">
        <v>0</v>
      </c>
      <c r="CQ179" s="36">
        <v>0</v>
      </c>
      <c r="CR179" s="36">
        <v>0</v>
      </c>
      <c r="CS179" s="36">
        <v>0</v>
      </c>
      <c r="CT179" s="36">
        <v>0</v>
      </c>
      <c r="CU179" s="36">
        <v>0</v>
      </c>
      <c r="CV179" s="36">
        <v>0</v>
      </c>
      <c r="CW179" s="36">
        <v>0</v>
      </c>
      <c r="CX179" s="36">
        <v>0</v>
      </c>
      <c r="CY179" s="36">
        <v>0</v>
      </c>
      <c r="CZ179" s="36">
        <v>0</v>
      </c>
      <c r="DA179" s="36">
        <v>0</v>
      </c>
      <c r="DB179" s="36">
        <v>0</v>
      </c>
      <c r="DC179" s="36">
        <v>0</v>
      </c>
      <c r="DD179" s="36">
        <v>0</v>
      </c>
      <c r="DE179" s="36">
        <v>0</v>
      </c>
      <c r="DF179" s="36">
        <v>0</v>
      </c>
      <c r="DG179" s="36">
        <v>0</v>
      </c>
      <c r="DH179" s="36">
        <v>0</v>
      </c>
      <c r="DI179" s="36">
        <v>0</v>
      </c>
      <c r="DJ179" s="36">
        <v>0</v>
      </c>
      <c r="DK179" s="36">
        <v>0</v>
      </c>
      <c r="DL179" s="36">
        <v>0</v>
      </c>
      <c r="DM179" s="36">
        <v>0</v>
      </c>
      <c r="DN179" s="36">
        <v>0</v>
      </c>
      <c r="DO179" s="36">
        <v>0</v>
      </c>
      <c r="DP179" s="36">
        <v>0</v>
      </c>
      <c r="DQ179" s="36">
        <v>0</v>
      </c>
      <c r="DR179" s="36">
        <v>0</v>
      </c>
      <c r="DS179" s="36">
        <v>0</v>
      </c>
      <c r="DT179" s="36">
        <v>0</v>
      </c>
      <c r="DU179" s="36">
        <v>0</v>
      </c>
      <c r="DV179" s="36">
        <v>0</v>
      </c>
      <c r="DW179" s="36">
        <v>0</v>
      </c>
      <c r="DX179" s="36">
        <f t="shared" si="18"/>
        <v>0</v>
      </c>
      <c r="DY179" s="36">
        <v>0</v>
      </c>
      <c r="DZ179" s="36">
        <v>0</v>
      </c>
      <c r="EA179" s="36">
        <f>SUM(DY179:DZ179)</f>
        <v>0</v>
      </c>
      <c r="EB179" s="36">
        <v>0</v>
      </c>
      <c r="EC179" s="36">
        <v>0</v>
      </c>
      <c r="ED179" s="36">
        <f>SUM(EB179:EC179)</f>
        <v>0</v>
      </c>
      <c r="EE179" s="36">
        <v>0</v>
      </c>
      <c r="EF179" s="36">
        <v>0</v>
      </c>
      <c r="EG179" s="36">
        <f>SUM(ED179:EF179)</f>
        <v>0</v>
      </c>
      <c r="EH179" s="36">
        <v>0</v>
      </c>
      <c r="EI179" s="36">
        <v>0</v>
      </c>
      <c r="EJ179" s="36">
        <f>SUM(EH179:EI179)</f>
        <v>0</v>
      </c>
      <c r="EK179" s="36">
        <f t="shared" si="19"/>
        <v>0</v>
      </c>
      <c r="EL179" s="36">
        <f t="shared" si="20"/>
        <v>0</v>
      </c>
    </row>
    <row r="180" spans="1:142" ht="12.75" customHeight="1">
      <c r="A180" s="22" t="s">
        <v>31</v>
      </c>
      <c r="B180" s="6" t="s">
        <v>32</v>
      </c>
      <c r="C180" s="4" t="s">
        <v>33</v>
      </c>
      <c r="D180" s="36">
        <v>0</v>
      </c>
      <c r="E180" s="36">
        <v>0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v>0</v>
      </c>
      <c r="U180" s="36">
        <v>0</v>
      </c>
      <c r="V180" s="36">
        <v>0</v>
      </c>
      <c r="W180" s="36">
        <v>0</v>
      </c>
      <c r="X180" s="36">
        <v>0</v>
      </c>
      <c r="Y180" s="36">
        <v>0</v>
      </c>
      <c r="Z180" s="36">
        <v>0</v>
      </c>
      <c r="AA180" s="36">
        <v>0</v>
      </c>
      <c r="AB180" s="36">
        <v>0</v>
      </c>
      <c r="AC180" s="36">
        <v>0</v>
      </c>
      <c r="AD180" s="36">
        <v>0</v>
      </c>
      <c r="AE180" s="36">
        <v>0</v>
      </c>
      <c r="AF180" s="36">
        <v>0</v>
      </c>
      <c r="AG180" s="36">
        <v>0</v>
      </c>
      <c r="AH180" s="36">
        <v>0</v>
      </c>
      <c r="AI180" s="36">
        <v>0</v>
      </c>
      <c r="AJ180" s="36">
        <v>0</v>
      </c>
      <c r="AK180" s="36">
        <v>0</v>
      </c>
      <c r="AL180" s="36">
        <v>0</v>
      </c>
      <c r="AM180" s="36">
        <v>0</v>
      </c>
      <c r="AN180" s="36">
        <v>0</v>
      </c>
      <c r="AO180" s="36">
        <v>0</v>
      </c>
      <c r="AP180" s="36">
        <v>0</v>
      </c>
      <c r="AQ180" s="36">
        <v>0</v>
      </c>
      <c r="AR180" s="36">
        <v>0</v>
      </c>
      <c r="AS180" s="36">
        <v>0</v>
      </c>
      <c r="AT180" s="36">
        <v>0</v>
      </c>
      <c r="AU180" s="36">
        <v>0</v>
      </c>
      <c r="AV180" s="36">
        <v>0</v>
      </c>
      <c r="AW180" s="36">
        <v>0</v>
      </c>
      <c r="AX180" s="36">
        <v>0</v>
      </c>
      <c r="AY180" s="36">
        <v>0</v>
      </c>
      <c r="AZ180" s="36">
        <v>0</v>
      </c>
      <c r="BA180" s="36">
        <v>0</v>
      </c>
      <c r="BB180" s="36">
        <v>0</v>
      </c>
      <c r="BC180" s="36">
        <v>0</v>
      </c>
      <c r="BD180" s="36">
        <v>0</v>
      </c>
      <c r="BE180" s="36">
        <v>0</v>
      </c>
      <c r="BF180" s="36">
        <v>0</v>
      </c>
      <c r="BG180" s="36">
        <v>0</v>
      </c>
      <c r="BH180" s="36">
        <v>0</v>
      </c>
      <c r="BI180" s="36">
        <v>0</v>
      </c>
      <c r="BJ180" s="36">
        <v>0</v>
      </c>
      <c r="BK180" s="36">
        <v>0</v>
      </c>
      <c r="BL180" s="36">
        <v>0</v>
      </c>
      <c r="BM180" s="36">
        <v>0</v>
      </c>
      <c r="BN180" s="36">
        <v>0</v>
      </c>
      <c r="BO180" s="36">
        <v>0</v>
      </c>
      <c r="BP180" s="36">
        <v>0</v>
      </c>
      <c r="BQ180" s="36">
        <v>0</v>
      </c>
      <c r="BR180" s="36">
        <v>0</v>
      </c>
      <c r="BS180" s="36">
        <v>0</v>
      </c>
      <c r="BT180" s="36">
        <v>0</v>
      </c>
      <c r="BU180" s="36">
        <v>0</v>
      </c>
      <c r="BV180" s="36">
        <v>0</v>
      </c>
      <c r="BW180" s="36">
        <v>0</v>
      </c>
      <c r="BX180" s="36">
        <v>0</v>
      </c>
      <c r="BY180" s="36">
        <v>0</v>
      </c>
      <c r="BZ180" s="36">
        <v>0</v>
      </c>
      <c r="CA180" s="36">
        <v>0</v>
      </c>
      <c r="CB180" s="36">
        <v>0</v>
      </c>
      <c r="CC180" s="36">
        <v>0</v>
      </c>
      <c r="CD180" s="36">
        <v>0</v>
      </c>
      <c r="CE180" s="36">
        <v>0</v>
      </c>
      <c r="CF180" s="36">
        <v>0</v>
      </c>
      <c r="CG180" s="36">
        <v>0</v>
      </c>
      <c r="CH180" s="36">
        <v>0</v>
      </c>
      <c r="CI180" s="36">
        <v>0</v>
      </c>
      <c r="CJ180" s="36">
        <v>0</v>
      </c>
      <c r="CK180" s="36">
        <v>0</v>
      </c>
      <c r="CL180" s="36">
        <v>0</v>
      </c>
      <c r="CM180" s="36">
        <v>0</v>
      </c>
      <c r="CN180" s="36">
        <v>0</v>
      </c>
      <c r="CO180" s="36">
        <v>0</v>
      </c>
      <c r="CP180" s="36">
        <v>0</v>
      </c>
      <c r="CQ180" s="36">
        <v>0</v>
      </c>
      <c r="CR180" s="36">
        <v>0</v>
      </c>
      <c r="CS180" s="36">
        <v>0</v>
      </c>
      <c r="CT180" s="36">
        <v>0</v>
      </c>
      <c r="CU180" s="36">
        <v>0</v>
      </c>
      <c r="CV180" s="36">
        <v>0</v>
      </c>
      <c r="CW180" s="36">
        <v>0</v>
      </c>
      <c r="CX180" s="36">
        <v>0</v>
      </c>
      <c r="CY180" s="36">
        <v>0</v>
      </c>
      <c r="CZ180" s="36">
        <v>0</v>
      </c>
      <c r="DA180" s="36">
        <v>0</v>
      </c>
      <c r="DB180" s="36">
        <v>0</v>
      </c>
      <c r="DC180" s="36">
        <v>0</v>
      </c>
      <c r="DD180" s="36">
        <v>0</v>
      </c>
      <c r="DE180" s="36">
        <v>0</v>
      </c>
      <c r="DF180" s="36">
        <v>0</v>
      </c>
      <c r="DG180" s="36">
        <v>0</v>
      </c>
      <c r="DH180" s="36">
        <v>0</v>
      </c>
      <c r="DI180" s="36">
        <v>0</v>
      </c>
      <c r="DJ180" s="36">
        <v>0</v>
      </c>
      <c r="DK180" s="36">
        <v>0</v>
      </c>
      <c r="DL180" s="36">
        <v>0</v>
      </c>
      <c r="DM180" s="36">
        <v>0</v>
      </c>
      <c r="DN180" s="36">
        <v>0</v>
      </c>
      <c r="DO180" s="36">
        <v>0</v>
      </c>
      <c r="DP180" s="36">
        <v>0</v>
      </c>
      <c r="DQ180" s="36">
        <v>0</v>
      </c>
      <c r="DR180" s="36">
        <v>0</v>
      </c>
      <c r="DS180" s="36">
        <v>0</v>
      </c>
      <c r="DT180" s="36">
        <v>0</v>
      </c>
      <c r="DU180" s="36">
        <v>0</v>
      </c>
      <c r="DV180" s="36">
        <v>0</v>
      </c>
      <c r="DW180" s="36">
        <v>0</v>
      </c>
      <c r="DX180" s="36">
        <f t="shared" si="18"/>
        <v>0</v>
      </c>
      <c r="DY180" s="36">
        <v>0</v>
      </c>
      <c r="DZ180" s="36">
        <v>0</v>
      </c>
      <c r="EA180" s="36">
        <f>SUM(DY180:DZ180)</f>
        <v>0</v>
      </c>
      <c r="EB180" s="36">
        <v>0</v>
      </c>
      <c r="EC180" s="36">
        <v>0</v>
      </c>
      <c r="ED180" s="36">
        <f>SUM(EB180:EC180)</f>
        <v>0</v>
      </c>
      <c r="EE180" s="36">
        <v>0</v>
      </c>
      <c r="EF180" s="36">
        <v>0</v>
      </c>
      <c r="EG180" s="36">
        <f>SUM(ED180:EF180)</f>
        <v>0</v>
      </c>
      <c r="EH180" s="36">
        <v>0</v>
      </c>
      <c r="EI180" s="36">
        <v>0</v>
      </c>
      <c r="EJ180" s="36">
        <f>SUM(EH180:EI180)</f>
        <v>0</v>
      </c>
      <c r="EK180" s="36">
        <f t="shared" si="19"/>
        <v>0</v>
      </c>
      <c r="EL180" s="36">
        <f t="shared" si="20"/>
        <v>0</v>
      </c>
    </row>
    <row r="181" spans="1:142" ht="12.75" customHeight="1">
      <c r="A181" s="22" t="s">
        <v>34</v>
      </c>
      <c r="B181" s="6" t="s">
        <v>35</v>
      </c>
      <c r="C181" s="4" t="s">
        <v>36</v>
      </c>
      <c r="D181" s="36">
        <v>0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0</v>
      </c>
      <c r="U181" s="36">
        <v>0</v>
      </c>
      <c r="V181" s="36">
        <v>0</v>
      </c>
      <c r="W181" s="36">
        <v>0</v>
      </c>
      <c r="X181" s="36">
        <v>0</v>
      </c>
      <c r="Y181" s="36">
        <v>0</v>
      </c>
      <c r="Z181" s="36">
        <v>0</v>
      </c>
      <c r="AA181" s="36">
        <v>0</v>
      </c>
      <c r="AB181" s="36">
        <v>0</v>
      </c>
      <c r="AC181" s="36">
        <v>0</v>
      </c>
      <c r="AD181" s="36">
        <v>0</v>
      </c>
      <c r="AE181" s="36">
        <v>0</v>
      </c>
      <c r="AF181" s="36">
        <v>0</v>
      </c>
      <c r="AG181" s="36">
        <v>0</v>
      </c>
      <c r="AH181" s="36">
        <v>0</v>
      </c>
      <c r="AI181" s="36">
        <v>0</v>
      </c>
      <c r="AJ181" s="36">
        <v>0</v>
      </c>
      <c r="AK181" s="36">
        <v>0</v>
      </c>
      <c r="AL181" s="36">
        <v>0</v>
      </c>
      <c r="AM181" s="36">
        <v>0</v>
      </c>
      <c r="AN181" s="36">
        <v>0</v>
      </c>
      <c r="AO181" s="36">
        <v>0</v>
      </c>
      <c r="AP181" s="36">
        <v>0</v>
      </c>
      <c r="AQ181" s="36">
        <v>0</v>
      </c>
      <c r="AR181" s="36">
        <v>0</v>
      </c>
      <c r="AS181" s="36">
        <v>0</v>
      </c>
      <c r="AT181" s="36">
        <v>0</v>
      </c>
      <c r="AU181" s="36">
        <v>0</v>
      </c>
      <c r="AV181" s="36">
        <v>0</v>
      </c>
      <c r="AW181" s="36">
        <v>0</v>
      </c>
      <c r="AX181" s="36">
        <v>0</v>
      </c>
      <c r="AY181" s="36">
        <v>0</v>
      </c>
      <c r="AZ181" s="36">
        <v>0</v>
      </c>
      <c r="BA181" s="36">
        <v>0</v>
      </c>
      <c r="BB181" s="36">
        <v>0</v>
      </c>
      <c r="BC181" s="36">
        <v>0</v>
      </c>
      <c r="BD181" s="36">
        <v>0</v>
      </c>
      <c r="BE181" s="36">
        <v>0</v>
      </c>
      <c r="BF181" s="36">
        <v>0</v>
      </c>
      <c r="BG181" s="36">
        <v>0</v>
      </c>
      <c r="BH181" s="36">
        <v>0</v>
      </c>
      <c r="BI181" s="36">
        <v>0</v>
      </c>
      <c r="BJ181" s="36">
        <v>0</v>
      </c>
      <c r="BK181" s="36">
        <v>0</v>
      </c>
      <c r="BL181" s="36">
        <v>0</v>
      </c>
      <c r="BM181" s="36">
        <v>0</v>
      </c>
      <c r="BN181" s="36">
        <v>0</v>
      </c>
      <c r="BO181" s="36">
        <v>0</v>
      </c>
      <c r="BP181" s="36">
        <v>0</v>
      </c>
      <c r="BQ181" s="36">
        <v>0</v>
      </c>
      <c r="BR181" s="36">
        <v>0</v>
      </c>
      <c r="BS181" s="36">
        <v>0</v>
      </c>
      <c r="BT181" s="36">
        <v>0</v>
      </c>
      <c r="BU181" s="36">
        <v>0</v>
      </c>
      <c r="BV181" s="36">
        <v>0</v>
      </c>
      <c r="BW181" s="36">
        <v>0</v>
      </c>
      <c r="BX181" s="36">
        <v>0</v>
      </c>
      <c r="BY181" s="36">
        <v>0</v>
      </c>
      <c r="BZ181" s="36">
        <v>0</v>
      </c>
      <c r="CA181" s="36">
        <v>0</v>
      </c>
      <c r="CB181" s="36">
        <v>0</v>
      </c>
      <c r="CC181" s="36">
        <v>0</v>
      </c>
      <c r="CD181" s="36">
        <v>0</v>
      </c>
      <c r="CE181" s="36">
        <v>0</v>
      </c>
      <c r="CF181" s="36">
        <v>0</v>
      </c>
      <c r="CG181" s="36">
        <v>0</v>
      </c>
      <c r="CH181" s="36">
        <v>0</v>
      </c>
      <c r="CI181" s="36">
        <v>0</v>
      </c>
      <c r="CJ181" s="36">
        <v>0</v>
      </c>
      <c r="CK181" s="36">
        <v>0</v>
      </c>
      <c r="CL181" s="36">
        <v>0</v>
      </c>
      <c r="CM181" s="36">
        <v>0</v>
      </c>
      <c r="CN181" s="36">
        <v>0</v>
      </c>
      <c r="CO181" s="36">
        <v>0</v>
      </c>
      <c r="CP181" s="36">
        <v>0</v>
      </c>
      <c r="CQ181" s="36">
        <v>0</v>
      </c>
      <c r="CR181" s="36">
        <v>0</v>
      </c>
      <c r="CS181" s="36">
        <v>0</v>
      </c>
      <c r="CT181" s="36">
        <v>0</v>
      </c>
      <c r="CU181" s="36">
        <v>0</v>
      </c>
      <c r="CV181" s="36">
        <v>0</v>
      </c>
      <c r="CW181" s="36">
        <v>0</v>
      </c>
      <c r="CX181" s="36">
        <v>0</v>
      </c>
      <c r="CY181" s="36">
        <v>0</v>
      </c>
      <c r="CZ181" s="36">
        <v>0</v>
      </c>
      <c r="DA181" s="36">
        <v>0</v>
      </c>
      <c r="DB181" s="36">
        <v>0</v>
      </c>
      <c r="DC181" s="36">
        <v>0</v>
      </c>
      <c r="DD181" s="36">
        <v>0</v>
      </c>
      <c r="DE181" s="36">
        <v>0</v>
      </c>
      <c r="DF181" s="36">
        <v>0</v>
      </c>
      <c r="DG181" s="36">
        <v>0</v>
      </c>
      <c r="DH181" s="36">
        <v>0</v>
      </c>
      <c r="DI181" s="36">
        <v>0</v>
      </c>
      <c r="DJ181" s="36">
        <v>0</v>
      </c>
      <c r="DK181" s="36">
        <v>0</v>
      </c>
      <c r="DL181" s="36">
        <v>0</v>
      </c>
      <c r="DM181" s="36">
        <v>0</v>
      </c>
      <c r="DN181" s="36">
        <v>0</v>
      </c>
      <c r="DO181" s="36">
        <v>0</v>
      </c>
      <c r="DP181" s="36">
        <v>0</v>
      </c>
      <c r="DQ181" s="36">
        <v>0</v>
      </c>
      <c r="DR181" s="36">
        <v>0</v>
      </c>
      <c r="DS181" s="36">
        <v>0</v>
      </c>
      <c r="DT181" s="36">
        <v>0</v>
      </c>
      <c r="DU181" s="36">
        <v>0</v>
      </c>
      <c r="DV181" s="36">
        <v>0</v>
      </c>
      <c r="DW181" s="36">
        <v>0</v>
      </c>
      <c r="DX181" s="36">
        <f t="shared" si="18"/>
        <v>0</v>
      </c>
      <c r="DY181" s="36">
        <v>0</v>
      </c>
      <c r="DZ181" s="36">
        <v>0</v>
      </c>
      <c r="EA181" s="36">
        <f>SUM(DY181:DZ181)</f>
        <v>0</v>
      </c>
      <c r="EB181" s="36">
        <v>0</v>
      </c>
      <c r="EC181" s="36">
        <v>0</v>
      </c>
      <c r="ED181" s="36">
        <f>SUM(EB181:EC181)</f>
        <v>0</v>
      </c>
      <c r="EE181" s="36">
        <v>0</v>
      </c>
      <c r="EF181" s="36">
        <v>0</v>
      </c>
      <c r="EG181" s="36">
        <f>SUM(ED181:EF181)</f>
        <v>0</v>
      </c>
      <c r="EH181" s="36">
        <v>0</v>
      </c>
      <c r="EI181" s="36">
        <v>0</v>
      </c>
      <c r="EJ181" s="36">
        <f>SUM(EH181:EI181)</f>
        <v>0</v>
      </c>
      <c r="EK181" s="36">
        <f t="shared" si="19"/>
        <v>0</v>
      </c>
      <c r="EL181" s="36">
        <f t="shared" si="20"/>
        <v>0</v>
      </c>
    </row>
    <row r="182" spans="1:142" ht="12.75" customHeight="1">
      <c r="A182" s="22" t="s">
        <v>37</v>
      </c>
      <c r="B182" s="6" t="s">
        <v>38</v>
      </c>
      <c r="C182" s="4" t="s">
        <v>39</v>
      </c>
      <c r="D182" s="36">
        <v>0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6">
        <v>0</v>
      </c>
      <c r="U182" s="36">
        <v>0</v>
      </c>
      <c r="V182" s="36">
        <v>0</v>
      </c>
      <c r="W182" s="36">
        <v>0</v>
      </c>
      <c r="X182" s="36">
        <v>0</v>
      </c>
      <c r="Y182" s="36">
        <v>0</v>
      </c>
      <c r="Z182" s="36">
        <v>0</v>
      </c>
      <c r="AA182" s="36">
        <v>0</v>
      </c>
      <c r="AB182" s="36">
        <v>0</v>
      </c>
      <c r="AC182" s="36">
        <v>0</v>
      </c>
      <c r="AD182" s="36">
        <v>0</v>
      </c>
      <c r="AE182" s="36">
        <v>0</v>
      </c>
      <c r="AF182" s="36">
        <v>0</v>
      </c>
      <c r="AG182" s="36">
        <v>0</v>
      </c>
      <c r="AH182" s="36">
        <v>0</v>
      </c>
      <c r="AI182" s="36">
        <v>0</v>
      </c>
      <c r="AJ182" s="36">
        <v>0</v>
      </c>
      <c r="AK182" s="36">
        <v>0</v>
      </c>
      <c r="AL182" s="36">
        <v>0</v>
      </c>
      <c r="AM182" s="36">
        <v>0</v>
      </c>
      <c r="AN182" s="36">
        <v>0</v>
      </c>
      <c r="AO182" s="36">
        <v>0</v>
      </c>
      <c r="AP182" s="36">
        <v>0</v>
      </c>
      <c r="AQ182" s="36">
        <v>0</v>
      </c>
      <c r="AR182" s="36">
        <v>0</v>
      </c>
      <c r="AS182" s="36">
        <v>0</v>
      </c>
      <c r="AT182" s="36">
        <v>0</v>
      </c>
      <c r="AU182" s="36">
        <v>0</v>
      </c>
      <c r="AV182" s="36">
        <v>0</v>
      </c>
      <c r="AW182" s="36">
        <v>0</v>
      </c>
      <c r="AX182" s="36">
        <v>0</v>
      </c>
      <c r="AY182" s="36">
        <v>0</v>
      </c>
      <c r="AZ182" s="36">
        <v>0</v>
      </c>
      <c r="BA182" s="36">
        <v>0</v>
      </c>
      <c r="BB182" s="36">
        <v>0</v>
      </c>
      <c r="BC182" s="36">
        <v>0</v>
      </c>
      <c r="BD182" s="36">
        <v>0</v>
      </c>
      <c r="BE182" s="36">
        <v>0</v>
      </c>
      <c r="BF182" s="36">
        <v>0</v>
      </c>
      <c r="BG182" s="36">
        <v>0</v>
      </c>
      <c r="BH182" s="36">
        <v>0</v>
      </c>
      <c r="BI182" s="36">
        <v>0</v>
      </c>
      <c r="BJ182" s="36">
        <v>0</v>
      </c>
      <c r="BK182" s="36">
        <v>0</v>
      </c>
      <c r="BL182" s="36">
        <v>0</v>
      </c>
      <c r="BM182" s="36">
        <v>0</v>
      </c>
      <c r="BN182" s="36">
        <v>0</v>
      </c>
      <c r="BO182" s="36">
        <v>0</v>
      </c>
      <c r="BP182" s="36">
        <v>0</v>
      </c>
      <c r="BQ182" s="36">
        <v>0</v>
      </c>
      <c r="BR182" s="36">
        <v>0</v>
      </c>
      <c r="BS182" s="36">
        <v>0</v>
      </c>
      <c r="BT182" s="36">
        <v>0</v>
      </c>
      <c r="BU182" s="36">
        <v>0</v>
      </c>
      <c r="BV182" s="36">
        <v>0</v>
      </c>
      <c r="BW182" s="36">
        <v>0</v>
      </c>
      <c r="BX182" s="36">
        <v>0</v>
      </c>
      <c r="BY182" s="36">
        <v>0</v>
      </c>
      <c r="BZ182" s="36">
        <v>0</v>
      </c>
      <c r="CA182" s="36">
        <v>0</v>
      </c>
      <c r="CB182" s="36">
        <v>0</v>
      </c>
      <c r="CC182" s="36">
        <v>0</v>
      </c>
      <c r="CD182" s="36">
        <v>0</v>
      </c>
      <c r="CE182" s="36">
        <v>0</v>
      </c>
      <c r="CF182" s="36">
        <v>0</v>
      </c>
      <c r="CG182" s="36">
        <v>0</v>
      </c>
      <c r="CH182" s="36">
        <v>0</v>
      </c>
      <c r="CI182" s="36">
        <v>0</v>
      </c>
      <c r="CJ182" s="36">
        <v>0</v>
      </c>
      <c r="CK182" s="36">
        <v>0</v>
      </c>
      <c r="CL182" s="36">
        <v>0</v>
      </c>
      <c r="CM182" s="36">
        <v>0</v>
      </c>
      <c r="CN182" s="36">
        <v>0</v>
      </c>
      <c r="CO182" s="36">
        <v>0</v>
      </c>
      <c r="CP182" s="36">
        <v>0</v>
      </c>
      <c r="CQ182" s="36">
        <v>0</v>
      </c>
      <c r="CR182" s="36">
        <v>0</v>
      </c>
      <c r="CS182" s="36">
        <v>0</v>
      </c>
      <c r="CT182" s="36">
        <v>0</v>
      </c>
      <c r="CU182" s="36">
        <v>0</v>
      </c>
      <c r="CV182" s="36">
        <v>0</v>
      </c>
      <c r="CW182" s="36">
        <v>0</v>
      </c>
      <c r="CX182" s="36">
        <v>0</v>
      </c>
      <c r="CY182" s="36">
        <v>0</v>
      </c>
      <c r="CZ182" s="36">
        <v>0</v>
      </c>
      <c r="DA182" s="36">
        <v>0</v>
      </c>
      <c r="DB182" s="36">
        <v>0</v>
      </c>
      <c r="DC182" s="36">
        <v>0</v>
      </c>
      <c r="DD182" s="36">
        <v>0</v>
      </c>
      <c r="DE182" s="36">
        <v>0</v>
      </c>
      <c r="DF182" s="36">
        <v>0</v>
      </c>
      <c r="DG182" s="36">
        <v>0</v>
      </c>
      <c r="DH182" s="36">
        <v>0</v>
      </c>
      <c r="DI182" s="36">
        <v>0</v>
      </c>
      <c r="DJ182" s="36">
        <v>0</v>
      </c>
      <c r="DK182" s="36">
        <v>0</v>
      </c>
      <c r="DL182" s="36">
        <v>0</v>
      </c>
      <c r="DM182" s="36">
        <v>0</v>
      </c>
      <c r="DN182" s="36">
        <v>0</v>
      </c>
      <c r="DO182" s="36">
        <v>0</v>
      </c>
      <c r="DP182" s="36">
        <v>0</v>
      </c>
      <c r="DQ182" s="36">
        <v>0</v>
      </c>
      <c r="DR182" s="36">
        <v>0</v>
      </c>
      <c r="DS182" s="36">
        <v>0</v>
      </c>
      <c r="DT182" s="36">
        <v>0</v>
      </c>
      <c r="DU182" s="36">
        <v>0</v>
      </c>
      <c r="DV182" s="36">
        <v>0</v>
      </c>
      <c r="DW182" s="36">
        <v>0</v>
      </c>
      <c r="DX182" s="36">
        <f t="shared" si="18"/>
        <v>0</v>
      </c>
      <c r="DY182" s="36">
        <v>0</v>
      </c>
      <c r="DZ182" s="36">
        <v>0</v>
      </c>
      <c r="EA182" s="36">
        <f>SUM(DY182:DZ182)</f>
        <v>0</v>
      </c>
      <c r="EB182" s="36">
        <v>0</v>
      </c>
      <c r="EC182" s="36">
        <v>0</v>
      </c>
      <c r="ED182" s="36">
        <f>SUM(EB182:EC182)</f>
        <v>0</v>
      </c>
      <c r="EE182" s="36">
        <v>0</v>
      </c>
      <c r="EF182" s="36">
        <v>0</v>
      </c>
      <c r="EG182" s="36">
        <f>SUM(ED182:EF182)</f>
        <v>0</v>
      </c>
      <c r="EH182" s="36">
        <v>0</v>
      </c>
      <c r="EI182" s="36">
        <v>0</v>
      </c>
      <c r="EJ182" s="36">
        <f>SUM(EH182:EI182)</f>
        <v>0</v>
      </c>
      <c r="EK182" s="36">
        <f t="shared" si="19"/>
        <v>0</v>
      </c>
      <c r="EL182" s="36">
        <f t="shared" si="20"/>
        <v>0</v>
      </c>
    </row>
    <row r="183" spans="1:142" ht="12.75" customHeight="1">
      <c r="A183" s="22" t="s">
        <v>40</v>
      </c>
      <c r="B183" s="6" t="s">
        <v>41</v>
      </c>
      <c r="C183" s="4" t="s">
        <v>42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U183" s="36">
        <v>0</v>
      </c>
      <c r="V183" s="36">
        <v>0</v>
      </c>
      <c r="W183" s="36">
        <v>0</v>
      </c>
      <c r="X183" s="36">
        <v>0</v>
      </c>
      <c r="Y183" s="36">
        <v>0</v>
      </c>
      <c r="Z183" s="36">
        <v>0</v>
      </c>
      <c r="AA183" s="36">
        <v>0</v>
      </c>
      <c r="AB183" s="36">
        <v>0</v>
      </c>
      <c r="AC183" s="36">
        <v>0</v>
      </c>
      <c r="AD183" s="36">
        <v>0</v>
      </c>
      <c r="AE183" s="36">
        <v>0</v>
      </c>
      <c r="AF183" s="36">
        <v>0</v>
      </c>
      <c r="AG183" s="36">
        <v>0</v>
      </c>
      <c r="AH183" s="36">
        <v>0</v>
      </c>
      <c r="AI183" s="36">
        <v>0</v>
      </c>
      <c r="AJ183" s="36">
        <v>0</v>
      </c>
      <c r="AK183" s="36">
        <v>0</v>
      </c>
      <c r="AL183" s="36">
        <v>0</v>
      </c>
      <c r="AM183" s="36">
        <v>0</v>
      </c>
      <c r="AN183" s="36">
        <v>0</v>
      </c>
      <c r="AO183" s="36">
        <v>0</v>
      </c>
      <c r="AP183" s="36">
        <v>0</v>
      </c>
      <c r="AQ183" s="36">
        <v>0</v>
      </c>
      <c r="AR183" s="36">
        <v>0</v>
      </c>
      <c r="AS183" s="36">
        <v>0</v>
      </c>
      <c r="AT183" s="36">
        <v>0</v>
      </c>
      <c r="AU183" s="36">
        <v>0</v>
      </c>
      <c r="AV183" s="36">
        <v>0</v>
      </c>
      <c r="AW183" s="36">
        <v>0</v>
      </c>
      <c r="AX183" s="36">
        <v>0</v>
      </c>
      <c r="AY183" s="36">
        <v>0</v>
      </c>
      <c r="AZ183" s="36">
        <v>0</v>
      </c>
      <c r="BA183" s="36">
        <v>0</v>
      </c>
      <c r="BB183" s="36">
        <v>0</v>
      </c>
      <c r="BC183" s="36">
        <v>0</v>
      </c>
      <c r="BD183" s="36">
        <v>0</v>
      </c>
      <c r="BE183" s="36">
        <v>0</v>
      </c>
      <c r="BF183" s="36">
        <v>0</v>
      </c>
      <c r="BG183" s="36">
        <v>0</v>
      </c>
      <c r="BH183" s="36">
        <v>0</v>
      </c>
      <c r="BI183" s="36">
        <v>0</v>
      </c>
      <c r="BJ183" s="36">
        <v>0</v>
      </c>
      <c r="BK183" s="36">
        <v>0</v>
      </c>
      <c r="BL183" s="36">
        <v>0</v>
      </c>
      <c r="BM183" s="36">
        <v>0</v>
      </c>
      <c r="BN183" s="36">
        <v>0</v>
      </c>
      <c r="BO183" s="36">
        <v>0</v>
      </c>
      <c r="BP183" s="36">
        <v>0</v>
      </c>
      <c r="BQ183" s="36">
        <v>0</v>
      </c>
      <c r="BR183" s="36">
        <v>0</v>
      </c>
      <c r="BS183" s="36">
        <v>0</v>
      </c>
      <c r="BT183" s="36">
        <v>0</v>
      </c>
      <c r="BU183" s="36">
        <v>0</v>
      </c>
      <c r="BV183" s="36">
        <v>0</v>
      </c>
      <c r="BW183" s="36">
        <v>0</v>
      </c>
      <c r="BX183" s="36">
        <v>0</v>
      </c>
      <c r="BY183" s="36">
        <v>0</v>
      </c>
      <c r="BZ183" s="36">
        <v>0</v>
      </c>
      <c r="CA183" s="36">
        <v>0</v>
      </c>
      <c r="CB183" s="36">
        <v>0</v>
      </c>
      <c r="CC183" s="36">
        <v>0</v>
      </c>
      <c r="CD183" s="36">
        <v>0</v>
      </c>
      <c r="CE183" s="36">
        <v>0</v>
      </c>
      <c r="CF183" s="36">
        <v>0</v>
      </c>
      <c r="CG183" s="36">
        <v>0</v>
      </c>
      <c r="CH183" s="36">
        <v>0</v>
      </c>
      <c r="CI183" s="36">
        <v>0</v>
      </c>
      <c r="CJ183" s="36">
        <v>0</v>
      </c>
      <c r="CK183" s="36">
        <v>0</v>
      </c>
      <c r="CL183" s="36">
        <v>0</v>
      </c>
      <c r="CM183" s="36">
        <v>0</v>
      </c>
      <c r="CN183" s="36">
        <v>0</v>
      </c>
      <c r="CO183" s="36">
        <v>0</v>
      </c>
      <c r="CP183" s="36">
        <v>0</v>
      </c>
      <c r="CQ183" s="36">
        <v>0</v>
      </c>
      <c r="CR183" s="36">
        <v>0</v>
      </c>
      <c r="CS183" s="36">
        <v>0</v>
      </c>
      <c r="CT183" s="36">
        <v>0</v>
      </c>
      <c r="CU183" s="36">
        <v>0</v>
      </c>
      <c r="CV183" s="36">
        <v>0</v>
      </c>
      <c r="CW183" s="36">
        <v>0</v>
      </c>
      <c r="CX183" s="36">
        <v>0</v>
      </c>
      <c r="CY183" s="36">
        <v>0</v>
      </c>
      <c r="CZ183" s="36">
        <v>0</v>
      </c>
      <c r="DA183" s="36">
        <v>0</v>
      </c>
      <c r="DB183" s="36">
        <v>0</v>
      </c>
      <c r="DC183" s="36">
        <v>0</v>
      </c>
      <c r="DD183" s="36">
        <v>0</v>
      </c>
      <c r="DE183" s="36">
        <v>0</v>
      </c>
      <c r="DF183" s="36">
        <v>0</v>
      </c>
      <c r="DG183" s="36">
        <v>0</v>
      </c>
      <c r="DH183" s="36">
        <v>0</v>
      </c>
      <c r="DI183" s="36">
        <v>0</v>
      </c>
      <c r="DJ183" s="36">
        <v>0</v>
      </c>
      <c r="DK183" s="36">
        <v>0</v>
      </c>
      <c r="DL183" s="36">
        <v>0</v>
      </c>
      <c r="DM183" s="36">
        <v>0</v>
      </c>
      <c r="DN183" s="36">
        <v>0</v>
      </c>
      <c r="DO183" s="36">
        <v>0</v>
      </c>
      <c r="DP183" s="36">
        <v>0</v>
      </c>
      <c r="DQ183" s="36">
        <v>0</v>
      </c>
      <c r="DR183" s="36">
        <v>0</v>
      </c>
      <c r="DS183" s="36">
        <v>0</v>
      </c>
      <c r="DT183" s="36">
        <v>0</v>
      </c>
      <c r="DU183" s="36">
        <v>0</v>
      </c>
      <c r="DV183" s="36">
        <v>0</v>
      </c>
      <c r="DW183" s="36">
        <v>0</v>
      </c>
      <c r="DX183" s="36">
        <f t="shared" si="18"/>
        <v>0</v>
      </c>
      <c r="DY183" s="36">
        <v>0</v>
      </c>
      <c r="DZ183" s="36">
        <v>0</v>
      </c>
      <c r="EA183" s="36">
        <f>SUM(DY183:DZ183)</f>
        <v>0</v>
      </c>
      <c r="EB183" s="36">
        <v>0</v>
      </c>
      <c r="EC183" s="36">
        <v>0</v>
      </c>
      <c r="ED183" s="36">
        <f>SUM(EB183:EC183)</f>
        <v>0</v>
      </c>
      <c r="EE183" s="36">
        <v>0</v>
      </c>
      <c r="EF183" s="36">
        <v>0</v>
      </c>
      <c r="EG183" s="36">
        <f>SUM(ED183:EF183)</f>
        <v>0</v>
      </c>
      <c r="EH183" s="36">
        <v>0</v>
      </c>
      <c r="EI183" s="36">
        <v>0</v>
      </c>
      <c r="EJ183" s="36">
        <f>SUM(EH183:EI183)</f>
        <v>0</v>
      </c>
      <c r="EK183" s="36">
        <f t="shared" si="19"/>
        <v>0</v>
      </c>
      <c r="EL183" s="36">
        <f t="shared" si="20"/>
        <v>0</v>
      </c>
    </row>
    <row r="184" spans="1:142" ht="12.75" customHeight="1">
      <c r="A184" s="22" t="s">
        <v>43</v>
      </c>
      <c r="B184" s="6" t="s">
        <v>44</v>
      </c>
      <c r="C184" s="4" t="s">
        <v>45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  <c r="U184" s="36">
        <v>0</v>
      </c>
      <c r="V184" s="36">
        <v>0</v>
      </c>
      <c r="W184" s="36">
        <v>0</v>
      </c>
      <c r="X184" s="36">
        <v>0</v>
      </c>
      <c r="Y184" s="36">
        <v>0</v>
      </c>
      <c r="Z184" s="36">
        <v>0</v>
      </c>
      <c r="AA184" s="36">
        <v>0</v>
      </c>
      <c r="AB184" s="36">
        <v>0</v>
      </c>
      <c r="AC184" s="36">
        <v>0</v>
      </c>
      <c r="AD184" s="36">
        <v>0</v>
      </c>
      <c r="AE184" s="36">
        <v>0</v>
      </c>
      <c r="AF184" s="36">
        <v>0</v>
      </c>
      <c r="AG184" s="36">
        <v>0</v>
      </c>
      <c r="AH184" s="36">
        <v>0</v>
      </c>
      <c r="AI184" s="36">
        <v>0</v>
      </c>
      <c r="AJ184" s="36">
        <v>0</v>
      </c>
      <c r="AK184" s="36">
        <v>0</v>
      </c>
      <c r="AL184" s="36">
        <v>0</v>
      </c>
      <c r="AM184" s="36">
        <v>0</v>
      </c>
      <c r="AN184" s="36">
        <v>0</v>
      </c>
      <c r="AO184" s="36">
        <v>0</v>
      </c>
      <c r="AP184" s="36">
        <v>0</v>
      </c>
      <c r="AQ184" s="36">
        <v>0</v>
      </c>
      <c r="AR184" s="36">
        <v>0</v>
      </c>
      <c r="AS184" s="36">
        <v>0</v>
      </c>
      <c r="AT184" s="36">
        <v>0</v>
      </c>
      <c r="AU184" s="36">
        <v>0</v>
      </c>
      <c r="AV184" s="36">
        <v>0</v>
      </c>
      <c r="AW184" s="36">
        <v>0</v>
      </c>
      <c r="AX184" s="36">
        <v>0</v>
      </c>
      <c r="AY184" s="36">
        <v>0</v>
      </c>
      <c r="AZ184" s="36">
        <v>0</v>
      </c>
      <c r="BA184" s="36">
        <v>0</v>
      </c>
      <c r="BB184" s="36">
        <v>0</v>
      </c>
      <c r="BC184" s="36">
        <v>0</v>
      </c>
      <c r="BD184" s="36">
        <v>0</v>
      </c>
      <c r="BE184" s="36">
        <v>0</v>
      </c>
      <c r="BF184" s="36">
        <v>0</v>
      </c>
      <c r="BG184" s="36">
        <v>0</v>
      </c>
      <c r="BH184" s="36">
        <v>0</v>
      </c>
      <c r="BI184" s="36">
        <v>0</v>
      </c>
      <c r="BJ184" s="36">
        <v>0</v>
      </c>
      <c r="BK184" s="36">
        <v>0</v>
      </c>
      <c r="BL184" s="36">
        <v>0</v>
      </c>
      <c r="BM184" s="36">
        <v>0</v>
      </c>
      <c r="BN184" s="36">
        <v>0</v>
      </c>
      <c r="BO184" s="36">
        <v>0</v>
      </c>
      <c r="BP184" s="36">
        <v>0</v>
      </c>
      <c r="BQ184" s="36">
        <v>0</v>
      </c>
      <c r="BR184" s="36">
        <v>0</v>
      </c>
      <c r="BS184" s="36">
        <v>0</v>
      </c>
      <c r="BT184" s="36">
        <v>0</v>
      </c>
      <c r="BU184" s="36">
        <v>0</v>
      </c>
      <c r="BV184" s="36">
        <v>0</v>
      </c>
      <c r="BW184" s="36">
        <v>0</v>
      </c>
      <c r="BX184" s="36">
        <v>0</v>
      </c>
      <c r="BY184" s="36">
        <v>0</v>
      </c>
      <c r="BZ184" s="36">
        <v>0</v>
      </c>
      <c r="CA184" s="36">
        <v>0</v>
      </c>
      <c r="CB184" s="36">
        <v>0</v>
      </c>
      <c r="CC184" s="36">
        <v>0</v>
      </c>
      <c r="CD184" s="36">
        <v>0</v>
      </c>
      <c r="CE184" s="36">
        <v>0</v>
      </c>
      <c r="CF184" s="36">
        <v>0</v>
      </c>
      <c r="CG184" s="36">
        <v>0</v>
      </c>
      <c r="CH184" s="36">
        <v>0</v>
      </c>
      <c r="CI184" s="36">
        <v>0</v>
      </c>
      <c r="CJ184" s="36">
        <v>0</v>
      </c>
      <c r="CK184" s="36">
        <v>0</v>
      </c>
      <c r="CL184" s="36">
        <v>0</v>
      </c>
      <c r="CM184" s="36">
        <v>0</v>
      </c>
      <c r="CN184" s="36">
        <v>0</v>
      </c>
      <c r="CO184" s="36">
        <v>0</v>
      </c>
      <c r="CP184" s="36">
        <v>0</v>
      </c>
      <c r="CQ184" s="36">
        <v>0</v>
      </c>
      <c r="CR184" s="36">
        <v>0</v>
      </c>
      <c r="CS184" s="36">
        <v>0</v>
      </c>
      <c r="CT184" s="36">
        <v>0</v>
      </c>
      <c r="CU184" s="36">
        <v>0</v>
      </c>
      <c r="CV184" s="36">
        <v>0</v>
      </c>
      <c r="CW184" s="36">
        <v>0</v>
      </c>
      <c r="CX184" s="36">
        <v>0</v>
      </c>
      <c r="CY184" s="36">
        <v>0</v>
      </c>
      <c r="CZ184" s="36">
        <v>0</v>
      </c>
      <c r="DA184" s="36">
        <v>0</v>
      </c>
      <c r="DB184" s="36">
        <v>0</v>
      </c>
      <c r="DC184" s="36">
        <v>0</v>
      </c>
      <c r="DD184" s="36">
        <v>0</v>
      </c>
      <c r="DE184" s="36">
        <v>0</v>
      </c>
      <c r="DF184" s="36">
        <v>0</v>
      </c>
      <c r="DG184" s="36">
        <v>0</v>
      </c>
      <c r="DH184" s="36">
        <v>0</v>
      </c>
      <c r="DI184" s="36">
        <v>0</v>
      </c>
      <c r="DJ184" s="36">
        <v>0</v>
      </c>
      <c r="DK184" s="36">
        <v>0</v>
      </c>
      <c r="DL184" s="36">
        <v>0</v>
      </c>
      <c r="DM184" s="36">
        <v>0</v>
      </c>
      <c r="DN184" s="36">
        <v>0</v>
      </c>
      <c r="DO184" s="36">
        <v>0</v>
      </c>
      <c r="DP184" s="36">
        <v>0</v>
      </c>
      <c r="DQ184" s="36">
        <v>0</v>
      </c>
      <c r="DR184" s="36">
        <v>0</v>
      </c>
      <c r="DS184" s="36">
        <v>0</v>
      </c>
      <c r="DT184" s="36">
        <v>0</v>
      </c>
      <c r="DU184" s="36">
        <v>0</v>
      </c>
      <c r="DV184" s="36">
        <v>0</v>
      </c>
      <c r="DW184" s="36">
        <v>0</v>
      </c>
      <c r="DX184" s="36">
        <f t="shared" si="18"/>
        <v>0</v>
      </c>
      <c r="DY184" s="36">
        <v>0</v>
      </c>
      <c r="DZ184" s="36">
        <v>0</v>
      </c>
      <c r="EA184" s="36">
        <f>SUM(DY184:DZ184)</f>
        <v>0</v>
      </c>
      <c r="EB184" s="36">
        <v>0</v>
      </c>
      <c r="EC184" s="36">
        <v>0</v>
      </c>
      <c r="ED184" s="36">
        <f>SUM(EB184:EC184)</f>
        <v>0</v>
      </c>
      <c r="EE184" s="36">
        <v>0</v>
      </c>
      <c r="EF184" s="36">
        <v>0</v>
      </c>
      <c r="EG184" s="36">
        <f>SUM(ED184:EF184)</f>
        <v>0</v>
      </c>
      <c r="EH184" s="36">
        <v>0</v>
      </c>
      <c r="EI184" s="36">
        <v>0</v>
      </c>
      <c r="EJ184" s="36">
        <f>SUM(EH184:EI184)</f>
        <v>0</v>
      </c>
      <c r="EK184" s="36">
        <f t="shared" si="19"/>
        <v>0</v>
      </c>
      <c r="EL184" s="36">
        <f t="shared" si="20"/>
        <v>0</v>
      </c>
    </row>
    <row r="185" spans="1:142" ht="12.75" customHeight="1">
      <c r="A185" s="22" t="s">
        <v>46</v>
      </c>
      <c r="B185" s="6" t="s">
        <v>47</v>
      </c>
      <c r="C185" s="4" t="s">
        <v>48</v>
      </c>
      <c r="D185" s="36">
        <v>0</v>
      </c>
      <c r="E185" s="36">
        <v>0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36">
        <v>0</v>
      </c>
      <c r="S185" s="36">
        <v>0</v>
      </c>
      <c r="T185" s="36">
        <v>0</v>
      </c>
      <c r="U185" s="36">
        <v>0</v>
      </c>
      <c r="V185" s="36">
        <v>0</v>
      </c>
      <c r="W185" s="36">
        <v>0</v>
      </c>
      <c r="X185" s="36">
        <v>0</v>
      </c>
      <c r="Y185" s="36">
        <v>0</v>
      </c>
      <c r="Z185" s="36">
        <v>0</v>
      </c>
      <c r="AA185" s="36">
        <v>0</v>
      </c>
      <c r="AB185" s="36">
        <v>0</v>
      </c>
      <c r="AC185" s="36">
        <v>0</v>
      </c>
      <c r="AD185" s="36">
        <v>0</v>
      </c>
      <c r="AE185" s="36">
        <v>0</v>
      </c>
      <c r="AF185" s="36">
        <v>0</v>
      </c>
      <c r="AG185" s="36">
        <v>0</v>
      </c>
      <c r="AH185" s="36">
        <v>0</v>
      </c>
      <c r="AI185" s="36">
        <v>0</v>
      </c>
      <c r="AJ185" s="36">
        <v>0</v>
      </c>
      <c r="AK185" s="36">
        <v>0</v>
      </c>
      <c r="AL185" s="36">
        <v>0</v>
      </c>
      <c r="AM185" s="36">
        <v>0</v>
      </c>
      <c r="AN185" s="36">
        <v>0</v>
      </c>
      <c r="AO185" s="36">
        <v>0</v>
      </c>
      <c r="AP185" s="36">
        <v>0</v>
      </c>
      <c r="AQ185" s="36">
        <v>0</v>
      </c>
      <c r="AR185" s="36">
        <v>0</v>
      </c>
      <c r="AS185" s="36">
        <v>0</v>
      </c>
      <c r="AT185" s="36">
        <v>0</v>
      </c>
      <c r="AU185" s="36">
        <v>0</v>
      </c>
      <c r="AV185" s="36">
        <v>0</v>
      </c>
      <c r="AW185" s="36">
        <v>0</v>
      </c>
      <c r="AX185" s="36">
        <v>0</v>
      </c>
      <c r="AY185" s="36">
        <v>0</v>
      </c>
      <c r="AZ185" s="36">
        <v>0</v>
      </c>
      <c r="BA185" s="36">
        <v>0</v>
      </c>
      <c r="BB185" s="36">
        <v>0</v>
      </c>
      <c r="BC185" s="36">
        <v>0</v>
      </c>
      <c r="BD185" s="36">
        <v>0</v>
      </c>
      <c r="BE185" s="36">
        <v>0</v>
      </c>
      <c r="BF185" s="36">
        <v>0</v>
      </c>
      <c r="BG185" s="36">
        <v>0</v>
      </c>
      <c r="BH185" s="36">
        <v>0</v>
      </c>
      <c r="BI185" s="36">
        <v>0</v>
      </c>
      <c r="BJ185" s="36">
        <v>0</v>
      </c>
      <c r="BK185" s="36">
        <v>0</v>
      </c>
      <c r="BL185" s="36">
        <v>0</v>
      </c>
      <c r="BM185" s="36">
        <v>0</v>
      </c>
      <c r="BN185" s="36">
        <v>0</v>
      </c>
      <c r="BO185" s="36">
        <v>0</v>
      </c>
      <c r="BP185" s="36">
        <v>0</v>
      </c>
      <c r="BQ185" s="36">
        <v>0</v>
      </c>
      <c r="BR185" s="36">
        <v>0</v>
      </c>
      <c r="BS185" s="36">
        <v>0</v>
      </c>
      <c r="BT185" s="36">
        <v>0</v>
      </c>
      <c r="BU185" s="36">
        <v>0</v>
      </c>
      <c r="BV185" s="36">
        <v>0</v>
      </c>
      <c r="BW185" s="36">
        <v>0</v>
      </c>
      <c r="BX185" s="36">
        <v>0</v>
      </c>
      <c r="BY185" s="36">
        <v>0</v>
      </c>
      <c r="BZ185" s="36">
        <v>0</v>
      </c>
      <c r="CA185" s="36">
        <v>0</v>
      </c>
      <c r="CB185" s="36">
        <v>0</v>
      </c>
      <c r="CC185" s="36">
        <v>0</v>
      </c>
      <c r="CD185" s="36">
        <v>0</v>
      </c>
      <c r="CE185" s="36">
        <v>0</v>
      </c>
      <c r="CF185" s="36">
        <v>0</v>
      </c>
      <c r="CG185" s="36">
        <v>0</v>
      </c>
      <c r="CH185" s="36">
        <v>0</v>
      </c>
      <c r="CI185" s="36">
        <v>0</v>
      </c>
      <c r="CJ185" s="36">
        <v>0</v>
      </c>
      <c r="CK185" s="36">
        <v>0</v>
      </c>
      <c r="CL185" s="36">
        <v>0</v>
      </c>
      <c r="CM185" s="36">
        <v>0</v>
      </c>
      <c r="CN185" s="36">
        <v>0</v>
      </c>
      <c r="CO185" s="36">
        <v>0</v>
      </c>
      <c r="CP185" s="36">
        <v>0</v>
      </c>
      <c r="CQ185" s="36">
        <v>0</v>
      </c>
      <c r="CR185" s="36">
        <v>0</v>
      </c>
      <c r="CS185" s="36">
        <v>0</v>
      </c>
      <c r="CT185" s="36">
        <v>0</v>
      </c>
      <c r="CU185" s="36">
        <v>0</v>
      </c>
      <c r="CV185" s="36">
        <v>0</v>
      </c>
      <c r="CW185" s="36">
        <v>0</v>
      </c>
      <c r="CX185" s="36">
        <v>0</v>
      </c>
      <c r="CY185" s="36">
        <v>0</v>
      </c>
      <c r="CZ185" s="36">
        <v>0</v>
      </c>
      <c r="DA185" s="36">
        <v>0</v>
      </c>
      <c r="DB185" s="36">
        <v>0</v>
      </c>
      <c r="DC185" s="36">
        <v>0</v>
      </c>
      <c r="DD185" s="36">
        <v>0</v>
      </c>
      <c r="DE185" s="36">
        <v>0</v>
      </c>
      <c r="DF185" s="36">
        <v>0</v>
      </c>
      <c r="DG185" s="36">
        <v>0</v>
      </c>
      <c r="DH185" s="36">
        <v>0</v>
      </c>
      <c r="DI185" s="36">
        <v>0</v>
      </c>
      <c r="DJ185" s="36">
        <v>0</v>
      </c>
      <c r="DK185" s="36">
        <v>0</v>
      </c>
      <c r="DL185" s="36">
        <v>0</v>
      </c>
      <c r="DM185" s="36">
        <v>0</v>
      </c>
      <c r="DN185" s="36">
        <v>0</v>
      </c>
      <c r="DO185" s="36">
        <v>0</v>
      </c>
      <c r="DP185" s="36">
        <v>0</v>
      </c>
      <c r="DQ185" s="36">
        <v>0</v>
      </c>
      <c r="DR185" s="36">
        <v>0</v>
      </c>
      <c r="DS185" s="36">
        <v>0</v>
      </c>
      <c r="DT185" s="36">
        <v>0</v>
      </c>
      <c r="DU185" s="36">
        <v>0</v>
      </c>
      <c r="DV185" s="36">
        <v>0</v>
      </c>
      <c r="DW185" s="36">
        <v>0</v>
      </c>
      <c r="DX185" s="36">
        <f t="shared" si="18"/>
        <v>0</v>
      </c>
      <c r="DY185" s="36">
        <v>0</v>
      </c>
      <c r="DZ185" s="36">
        <v>0</v>
      </c>
      <c r="EA185" s="36">
        <f>SUM(DY185:DZ185)</f>
        <v>0</v>
      </c>
      <c r="EB185" s="36">
        <v>0</v>
      </c>
      <c r="EC185" s="36">
        <v>0</v>
      </c>
      <c r="ED185" s="36">
        <f>SUM(EB185:EC185)</f>
        <v>0</v>
      </c>
      <c r="EE185" s="36">
        <v>0</v>
      </c>
      <c r="EF185" s="36">
        <v>0</v>
      </c>
      <c r="EG185" s="36">
        <f>SUM(ED185:EF185)</f>
        <v>0</v>
      </c>
      <c r="EH185" s="36">
        <v>0</v>
      </c>
      <c r="EI185" s="36">
        <v>0</v>
      </c>
      <c r="EJ185" s="36">
        <f>SUM(EH185:EI185)</f>
        <v>0</v>
      </c>
      <c r="EK185" s="36">
        <f t="shared" si="19"/>
        <v>0</v>
      </c>
      <c r="EL185" s="36">
        <f t="shared" si="20"/>
        <v>0</v>
      </c>
    </row>
    <row r="186" spans="1:142" ht="12.75" customHeight="1">
      <c r="A186" s="22" t="s">
        <v>49</v>
      </c>
      <c r="B186" s="6" t="s">
        <v>50</v>
      </c>
      <c r="C186" s="4" t="s">
        <v>51</v>
      </c>
      <c r="D186" s="36">
        <v>0</v>
      </c>
      <c r="E186" s="36">
        <v>0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0</v>
      </c>
      <c r="U186" s="36">
        <v>0</v>
      </c>
      <c r="V186" s="36">
        <v>0</v>
      </c>
      <c r="W186" s="36">
        <v>0</v>
      </c>
      <c r="X186" s="36">
        <v>0</v>
      </c>
      <c r="Y186" s="36">
        <v>0</v>
      </c>
      <c r="Z186" s="36">
        <v>0</v>
      </c>
      <c r="AA186" s="36">
        <v>0</v>
      </c>
      <c r="AB186" s="36">
        <v>0</v>
      </c>
      <c r="AC186" s="36">
        <v>0</v>
      </c>
      <c r="AD186" s="36">
        <v>0</v>
      </c>
      <c r="AE186" s="36">
        <v>0</v>
      </c>
      <c r="AF186" s="36">
        <v>0</v>
      </c>
      <c r="AG186" s="36">
        <v>0</v>
      </c>
      <c r="AH186" s="36">
        <v>0</v>
      </c>
      <c r="AI186" s="36">
        <v>0</v>
      </c>
      <c r="AJ186" s="36">
        <v>0</v>
      </c>
      <c r="AK186" s="36">
        <v>0</v>
      </c>
      <c r="AL186" s="36">
        <v>0</v>
      </c>
      <c r="AM186" s="36">
        <v>0</v>
      </c>
      <c r="AN186" s="36">
        <v>0</v>
      </c>
      <c r="AO186" s="36">
        <v>0</v>
      </c>
      <c r="AP186" s="36">
        <v>0</v>
      </c>
      <c r="AQ186" s="36">
        <v>0</v>
      </c>
      <c r="AR186" s="36">
        <v>0</v>
      </c>
      <c r="AS186" s="36">
        <v>0</v>
      </c>
      <c r="AT186" s="36">
        <v>0</v>
      </c>
      <c r="AU186" s="36">
        <v>0</v>
      </c>
      <c r="AV186" s="36">
        <v>0</v>
      </c>
      <c r="AW186" s="36">
        <v>0</v>
      </c>
      <c r="AX186" s="36">
        <v>0</v>
      </c>
      <c r="AY186" s="36">
        <v>0</v>
      </c>
      <c r="AZ186" s="36">
        <v>0</v>
      </c>
      <c r="BA186" s="36">
        <v>0</v>
      </c>
      <c r="BB186" s="36">
        <v>0</v>
      </c>
      <c r="BC186" s="36">
        <v>0</v>
      </c>
      <c r="BD186" s="36">
        <v>0</v>
      </c>
      <c r="BE186" s="36">
        <v>0</v>
      </c>
      <c r="BF186" s="36">
        <v>0</v>
      </c>
      <c r="BG186" s="36">
        <v>0</v>
      </c>
      <c r="BH186" s="36">
        <v>0</v>
      </c>
      <c r="BI186" s="36">
        <v>0</v>
      </c>
      <c r="BJ186" s="36">
        <v>0</v>
      </c>
      <c r="BK186" s="36">
        <v>0</v>
      </c>
      <c r="BL186" s="36">
        <v>0</v>
      </c>
      <c r="BM186" s="36">
        <v>0</v>
      </c>
      <c r="BN186" s="36">
        <v>0</v>
      </c>
      <c r="BO186" s="36">
        <v>0</v>
      </c>
      <c r="BP186" s="36">
        <v>0</v>
      </c>
      <c r="BQ186" s="36">
        <v>0</v>
      </c>
      <c r="BR186" s="36">
        <v>0</v>
      </c>
      <c r="BS186" s="36">
        <v>0</v>
      </c>
      <c r="BT186" s="36">
        <v>0</v>
      </c>
      <c r="BU186" s="36">
        <v>0</v>
      </c>
      <c r="BV186" s="36">
        <v>0</v>
      </c>
      <c r="BW186" s="36">
        <v>0</v>
      </c>
      <c r="BX186" s="36">
        <v>0</v>
      </c>
      <c r="BY186" s="36">
        <v>0</v>
      </c>
      <c r="BZ186" s="36">
        <v>0</v>
      </c>
      <c r="CA186" s="36">
        <v>0</v>
      </c>
      <c r="CB186" s="36">
        <v>0</v>
      </c>
      <c r="CC186" s="36">
        <v>0</v>
      </c>
      <c r="CD186" s="36">
        <v>0</v>
      </c>
      <c r="CE186" s="36">
        <v>0</v>
      </c>
      <c r="CF186" s="36">
        <v>0</v>
      </c>
      <c r="CG186" s="36">
        <v>0</v>
      </c>
      <c r="CH186" s="36">
        <v>0</v>
      </c>
      <c r="CI186" s="36">
        <v>0</v>
      </c>
      <c r="CJ186" s="36">
        <v>0</v>
      </c>
      <c r="CK186" s="36">
        <v>0</v>
      </c>
      <c r="CL186" s="36">
        <v>0</v>
      </c>
      <c r="CM186" s="36">
        <v>0</v>
      </c>
      <c r="CN186" s="36">
        <v>0</v>
      </c>
      <c r="CO186" s="36">
        <v>0</v>
      </c>
      <c r="CP186" s="36">
        <v>0</v>
      </c>
      <c r="CQ186" s="36">
        <v>0</v>
      </c>
      <c r="CR186" s="36">
        <v>0</v>
      </c>
      <c r="CS186" s="36">
        <v>0</v>
      </c>
      <c r="CT186" s="36">
        <v>0</v>
      </c>
      <c r="CU186" s="36">
        <v>0</v>
      </c>
      <c r="CV186" s="36">
        <v>0</v>
      </c>
      <c r="CW186" s="36">
        <v>0</v>
      </c>
      <c r="CX186" s="36">
        <v>0</v>
      </c>
      <c r="CY186" s="36">
        <v>0</v>
      </c>
      <c r="CZ186" s="36">
        <v>0</v>
      </c>
      <c r="DA186" s="36">
        <v>0</v>
      </c>
      <c r="DB186" s="36">
        <v>0</v>
      </c>
      <c r="DC186" s="36">
        <v>0</v>
      </c>
      <c r="DD186" s="36">
        <v>0</v>
      </c>
      <c r="DE186" s="36">
        <v>0</v>
      </c>
      <c r="DF186" s="36">
        <v>0</v>
      </c>
      <c r="DG186" s="36">
        <v>0</v>
      </c>
      <c r="DH186" s="36">
        <v>0</v>
      </c>
      <c r="DI186" s="36">
        <v>0</v>
      </c>
      <c r="DJ186" s="36">
        <v>0</v>
      </c>
      <c r="DK186" s="36">
        <v>0</v>
      </c>
      <c r="DL186" s="36">
        <v>0</v>
      </c>
      <c r="DM186" s="36">
        <v>0</v>
      </c>
      <c r="DN186" s="36">
        <v>0</v>
      </c>
      <c r="DO186" s="36">
        <v>0</v>
      </c>
      <c r="DP186" s="36">
        <v>0</v>
      </c>
      <c r="DQ186" s="36">
        <v>0</v>
      </c>
      <c r="DR186" s="36">
        <v>0</v>
      </c>
      <c r="DS186" s="36">
        <v>0</v>
      </c>
      <c r="DT186" s="36">
        <v>0</v>
      </c>
      <c r="DU186" s="36">
        <v>0</v>
      </c>
      <c r="DV186" s="36">
        <v>0</v>
      </c>
      <c r="DW186" s="36">
        <v>0</v>
      </c>
      <c r="DX186" s="36">
        <f t="shared" si="18"/>
        <v>0</v>
      </c>
      <c r="DY186" s="36">
        <v>0</v>
      </c>
      <c r="DZ186" s="36">
        <v>0</v>
      </c>
      <c r="EA186" s="36">
        <f>SUM(DY186:DZ186)</f>
        <v>0</v>
      </c>
      <c r="EB186" s="36">
        <v>0</v>
      </c>
      <c r="EC186" s="36">
        <v>0</v>
      </c>
      <c r="ED186" s="36">
        <f>SUM(EB186:EC186)</f>
        <v>0</v>
      </c>
      <c r="EE186" s="36">
        <v>0</v>
      </c>
      <c r="EF186" s="36">
        <v>0</v>
      </c>
      <c r="EG186" s="36">
        <f>SUM(ED186:EF186)</f>
        <v>0</v>
      </c>
      <c r="EH186" s="36">
        <v>0</v>
      </c>
      <c r="EI186" s="36">
        <v>0</v>
      </c>
      <c r="EJ186" s="36">
        <f>SUM(EH186:EI186)</f>
        <v>0</v>
      </c>
      <c r="EK186" s="36">
        <f t="shared" si="19"/>
        <v>0</v>
      </c>
      <c r="EL186" s="36">
        <f t="shared" si="20"/>
        <v>0</v>
      </c>
    </row>
    <row r="187" spans="1:142" ht="12.75" customHeight="1">
      <c r="A187" s="22" t="s">
        <v>52</v>
      </c>
      <c r="B187" s="6" t="s">
        <v>53</v>
      </c>
      <c r="C187" s="4" t="s">
        <v>54</v>
      </c>
      <c r="D187" s="36">
        <v>0</v>
      </c>
      <c r="E187" s="36">
        <v>0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U187" s="36">
        <v>0</v>
      </c>
      <c r="V187" s="36">
        <v>0</v>
      </c>
      <c r="W187" s="36">
        <v>0</v>
      </c>
      <c r="X187" s="36">
        <v>0</v>
      </c>
      <c r="Y187" s="36">
        <v>0</v>
      </c>
      <c r="Z187" s="36">
        <v>0</v>
      </c>
      <c r="AA187" s="36">
        <v>0</v>
      </c>
      <c r="AB187" s="36">
        <v>0</v>
      </c>
      <c r="AC187" s="36">
        <v>0</v>
      </c>
      <c r="AD187" s="36">
        <v>0</v>
      </c>
      <c r="AE187" s="36">
        <v>0</v>
      </c>
      <c r="AF187" s="36">
        <v>0</v>
      </c>
      <c r="AG187" s="36">
        <v>0</v>
      </c>
      <c r="AH187" s="36">
        <v>0</v>
      </c>
      <c r="AI187" s="36">
        <v>0</v>
      </c>
      <c r="AJ187" s="36">
        <v>0</v>
      </c>
      <c r="AK187" s="36">
        <v>0</v>
      </c>
      <c r="AL187" s="36">
        <v>0</v>
      </c>
      <c r="AM187" s="36">
        <v>0</v>
      </c>
      <c r="AN187" s="36">
        <v>0</v>
      </c>
      <c r="AO187" s="36">
        <v>0</v>
      </c>
      <c r="AP187" s="36">
        <v>0</v>
      </c>
      <c r="AQ187" s="36">
        <v>0</v>
      </c>
      <c r="AR187" s="36">
        <v>0</v>
      </c>
      <c r="AS187" s="36">
        <v>0</v>
      </c>
      <c r="AT187" s="36">
        <v>0</v>
      </c>
      <c r="AU187" s="36">
        <v>0</v>
      </c>
      <c r="AV187" s="36">
        <v>0</v>
      </c>
      <c r="AW187" s="36">
        <v>0</v>
      </c>
      <c r="AX187" s="36">
        <v>0</v>
      </c>
      <c r="AY187" s="36">
        <v>0</v>
      </c>
      <c r="AZ187" s="36">
        <v>0</v>
      </c>
      <c r="BA187" s="36">
        <v>0</v>
      </c>
      <c r="BB187" s="36">
        <v>0</v>
      </c>
      <c r="BC187" s="36">
        <v>0</v>
      </c>
      <c r="BD187" s="36">
        <v>0</v>
      </c>
      <c r="BE187" s="36">
        <v>0</v>
      </c>
      <c r="BF187" s="36">
        <v>0</v>
      </c>
      <c r="BG187" s="36">
        <v>0</v>
      </c>
      <c r="BH187" s="36">
        <v>0</v>
      </c>
      <c r="BI187" s="36">
        <v>0</v>
      </c>
      <c r="BJ187" s="36">
        <v>0</v>
      </c>
      <c r="BK187" s="36">
        <v>0</v>
      </c>
      <c r="BL187" s="36">
        <v>0</v>
      </c>
      <c r="BM187" s="36">
        <v>0</v>
      </c>
      <c r="BN187" s="36">
        <v>0</v>
      </c>
      <c r="BO187" s="36">
        <v>0</v>
      </c>
      <c r="BP187" s="36">
        <v>0</v>
      </c>
      <c r="BQ187" s="36">
        <v>0</v>
      </c>
      <c r="BR187" s="36">
        <v>0</v>
      </c>
      <c r="BS187" s="36">
        <v>0</v>
      </c>
      <c r="BT187" s="36">
        <v>0</v>
      </c>
      <c r="BU187" s="36">
        <v>0</v>
      </c>
      <c r="BV187" s="36">
        <v>0</v>
      </c>
      <c r="BW187" s="36">
        <v>0</v>
      </c>
      <c r="BX187" s="36">
        <v>0</v>
      </c>
      <c r="BY187" s="36">
        <v>0</v>
      </c>
      <c r="BZ187" s="36">
        <v>0</v>
      </c>
      <c r="CA187" s="36">
        <v>0</v>
      </c>
      <c r="CB187" s="36">
        <v>0</v>
      </c>
      <c r="CC187" s="36">
        <v>0</v>
      </c>
      <c r="CD187" s="36">
        <v>0</v>
      </c>
      <c r="CE187" s="36">
        <v>0</v>
      </c>
      <c r="CF187" s="36">
        <v>0</v>
      </c>
      <c r="CG187" s="36">
        <v>0</v>
      </c>
      <c r="CH187" s="36">
        <v>0</v>
      </c>
      <c r="CI187" s="36">
        <v>0</v>
      </c>
      <c r="CJ187" s="36">
        <v>0</v>
      </c>
      <c r="CK187" s="36">
        <v>0</v>
      </c>
      <c r="CL187" s="36">
        <v>0</v>
      </c>
      <c r="CM187" s="36">
        <v>0</v>
      </c>
      <c r="CN187" s="36">
        <v>0</v>
      </c>
      <c r="CO187" s="36">
        <v>0</v>
      </c>
      <c r="CP187" s="36">
        <v>0</v>
      </c>
      <c r="CQ187" s="36">
        <v>0</v>
      </c>
      <c r="CR187" s="36">
        <v>0</v>
      </c>
      <c r="CS187" s="36">
        <v>0</v>
      </c>
      <c r="CT187" s="36">
        <v>0</v>
      </c>
      <c r="CU187" s="36">
        <v>0</v>
      </c>
      <c r="CV187" s="36">
        <v>0</v>
      </c>
      <c r="CW187" s="36">
        <v>0</v>
      </c>
      <c r="CX187" s="36">
        <v>0</v>
      </c>
      <c r="CY187" s="36">
        <v>0</v>
      </c>
      <c r="CZ187" s="36">
        <v>0</v>
      </c>
      <c r="DA187" s="36">
        <v>0</v>
      </c>
      <c r="DB187" s="36">
        <v>0</v>
      </c>
      <c r="DC187" s="36">
        <v>0</v>
      </c>
      <c r="DD187" s="36">
        <v>0</v>
      </c>
      <c r="DE187" s="36">
        <v>0</v>
      </c>
      <c r="DF187" s="36">
        <v>0</v>
      </c>
      <c r="DG187" s="36">
        <v>0</v>
      </c>
      <c r="DH187" s="36">
        <v>0</v>
      </c>
      <c r="DI187" s="36">
        <v>0</v>
      </c>
      <c r="DJ187" s="36">
        <v>0</v>
      </c>
      <c r="DK187" s="36">
        <v>0</v>
      </c>
      <c r="DL187" s="36">
        <v>0</v>
      </c>
      <c r="DM187" s="36">
        <v>0</v>
      </c>
      <c r="DN187" s="36">
        <v>0</v>
      </c>
      <c r="DO187" s="36">
        <v>0</v>
      </c>
      <c r="DP187" s="36">
        <v>0</v>
      </c>
      <c r="DQ187" s="36">
        <v>0</v>
      </c>
      <c r="DR187" s="36">
        <v>0</v>
      </c>
      <c r="DS187" s="36">
        <v>0</v>
      </c>
      <c r="DT187" s="36">
        <v>0</v>
      </c>
      <c r="DU187" s="36">
        <v>0</v>
      </c>
      <c r="DV187" s="36">
        <v>0</v>
      </c>
      <c r="DW187" s="36">
        <v>0</v>
      </c>
      <c r="DX187" s="36">
        <f t="shared" si="18"/>
        <v>0</v>
      </c>
      <c r="DY187" s="36">
        <v>0</v>
      </c>
      <c r="DZ187" s="36">
        <v>0</v>
      </c>
      <c r="EA187" s="36">
        <f>SUM(DY187:DZ187)</f>
        <v>0</v>
      </c>
      <c r="EB187" s="36">
        <v>0</v>
      </c>
      <c r="EC187" s="36">
        <v>0</v>
      </c>
      <c r="ED187" s="36">
        <f>SUM(EB187:EC187)</f>
        <v>0</v>
      </c>
      <c r="EE187" s="36">
        <v>0</v>
      </c>
      <c r="EF187" s="36">
        <v>0</v>
      </c>
      <c r="EG187" s="36">
        <f>SUM(ED187:EF187)</f>
        <v>0</v>
      </c>
      <c r="EH187" s="36">
        <v>0</v>
      </c>
      <c r="EI187" s="36">
        <v>0</v>
      </c>
      <c r="EJ187" s="36">
        <f>SUM(EH187:EI187)</f>
        <v>0</v>
      </c>
      <c r="EK187" s="36">
        <f t="shared" si="19"/>
        <v>0</v>
      </c>
      <c r="EL187" s="36">
        <f t="shared" si="20"/>
        <v>0</v>
      </c>
    </row>
    <row r="188" spans="1:142" ht="12.75" customHeight="1">
      <c r="A188" s="22" t="s">
        <v>55</v>
      </c>
      <c r="B188" s="12" t="s">
        <v>56</v>
      </c>
      <c r="C188" s="4" t="s">
        <v>57</v>
      </c>
      <c r="D188" s="36">
        <v>0</v>
      </c>
      <c r="E188" s="36">
        <v>0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  <c r="U188" s="36">
        <v>0</v>
      </c>
      <c r="V188" s="36">
        <v>0</v>
      </c>
      <c r="W188" s="36">
        <v>0</v>
      </c>
      <c r="X188" s="36">
        <v>0</v>
      </c>
      <c r="Y188" s="36">
        <v>0</v>
      </c>
      <c r="Z188" s="36">
        <v>0</v>
      </c>
      <c r="AA188" s="36">
        <v>0</v>
      </c>
      <c r="AB188" s="36">
        <v>0</v>
      </c>
      <c r="AC188" s="36">
        <v>0</v>
      </c>
      <c r="AD188" s="36">
        <v>0</v>
      </c>
      <c r="AE188" s="36">
        <v>0</v>
      </c>
      <c r="AF188" s="36">
        <v>0</v>
      </c>
      <c r="AG188" s="36">
        <v>0</v>
      </c>
      <c r="AH188" s="36">
        <v>0</v>
      </c>
      <c r="AI188" s="36">
        <v>0</v>
      </c>
      <c r="AJ188" s="36">
        <v>0</v>
      </c>
      <c r="AK188" s="36">
        <v>0</v>
      </c>
      <c r="AL188" s="36">
        <v>0</v>
      </c>
      <c r="AM188" s="36">
        <v>0</v>
      </c>
      <c r="AN188" s="36">
        <v>0</v>
      </c>
      <c r="AO188" s="36">
        <v>0</v>
      </c>
      <c r="AP188" s="36">
        <v>0</v>
      </c>
      <c r="AQ188" s="36">
        <v>0</v>
      </c>
      <c r="AR188" s="36">
        <v>0</v>
      </c>
      <c r="AS188" s="36">
        <v>0</v>
      </c>
      <c r="AT188" s="36">
        <v>0</v>
      </c>
      <c r="AU188" s="36">
        <v>0</v>
      </c>
      <c r="AV188" s="36">
        <v>0</v>
      </c>
      <c r="AW188" s="36">
        <v>0</v>
      </c>
      <c r="AX188" s="36">
        <v>0</v>
      </c>
      <c r="AY188" s="36">
        <v>0</v>
      </c>
      <c r="AZ188" s="36">
        <v>0</v>
      </c>
      <c r="BA188" s="36">
        <v>0</v>
      </c>
      <c r="BB188" s="36">
        <v>0</v>
      </c>
      <c r="BC188" s="36">
        <v>0</v>
      </c>
      <c r="BD188" s="36">
        <v>0</v>
      </c>
      <c r="BE188" s="36">
        <v>0</v>
      </c>
      <c r="BF188" s="36">
        <v>0</v>
      </c>
      <c r="BG188" s="36">
        <v>0</v>
      </c>
      <c r="BH188" s="36">
        <v>0</v>
      </c>
      <c r="BI188" s="36">
        <v>0</v>
      </c>
      <c r="BJ188" s="36">
        <v>0</v>
      </c>
      <c r="BK188" s="36">
        <v>0</v>
      </c>
      <c r="BL188" s="36">
        <v>0</v>
      </c>
      <c r="BM188" s="36">
        <v>0</v>
      </c>
      <c r="BN188" s="36">
        <v>0</v>
      </c>
      <c r="BO188" s="36">
        <v>0</v>
      </c>
      <c r="BP188" s="36">
        <v>0</v>
      </c>
      <c r="BQ188" s="36">
        <v>0</v>
      </c>
      <c r="BR188" s="36">
        <v>0</v>
      </c>
      <c r="BS188" s="36">
        <v>0</v>
      </c>
      <c r="BT188" s="36">
        <v>0</v>
      </c>
      <c r="BU188" s="36">
        <v>0</v>
      </c>
      <c r="BV188" s="36">
        <v>0</v>
      </c>
      <c r="BW188" s="36">
        <v>0</v>
      </c>
      <c r="BX188" s="36">
        <v>0</v>
      </c>
      <c r="BY188" s="36">
        <v>0</v>
      </c>
      <c r="BZ188" s="36">
        <v>0</v>
      </c>
      <c r="CA188" s="36">
        <v>0</v>
      </c>
      <c r="CB188" s="36">
        <v>0</v>
      </c>
      <c r="CC188" s="36">
        <v>0</v>
      </c>
      <c r="CD188" s="36">
        <v>0</v>
      </c>
      <c r="CE188" s="36">
        <v>0</v>
      </c>
      <c r="CF188" s="36">
        <v>0</v>
      </c>
      <c r="CG188" s="36">
        <v>0</v>
      </c>
      <c r="CH188" s="36">
        <v>0</v>
      </c>
      <c r="CI188" s="36">
        <v>0</v>
      </c>
      <c r="CJ188" s="36">
        <v>0</v>
      </c>
      <c r="CK188" s="36">
        <v>0</v>
      </c>
      <c r="CL188" s="36">
        <v>0</v>
      </c>
      <c r="CM188" s="36">
        <v>0</v>
      </c>
      <c r="CN188" s="36">
        <v>0</v>
      </c>
      <c r="CO188" s="36">
        <v>0</v>
      </c>
      <c r="CP188" s="36">
        <v>0</v>
      </c>
      <c r="CQ188" s="36">
        <v>0</v>
      </c>
      <c r="CR188" s="36">
        <v>0</v>
      </c>
      <c r="CS188" s="36">
        <v>0</v>
      </c>
      <c r="CT188" s="36">
        <v>0</v>
      </c>
      <c r="CU188" s="36">
        <v>0</v>
      </c>
      <c r="CV188" s="36">
        <v>0</v>
      </c>
      <c r="CW188" s="36">
        <v>0</v>
      </c>
      <c r="CX188" s="36">
        <v>0</v>
      </c>
      <c r="CY188" s="36">
        <v>0</v>
      </c>
      <c r="CZ188" s="36">
        <v>0</v>
      </c>
      <c r="DA188" s="36">
        <v>0</v>
      </c>
      <c r="DB188" s="36">
        <v>0</v>
      </c>
      <c r="DC188" s="36">
        <v>0</v>
      </c>
      <c r="DD188" s="36">
        <v>0</v>
      </c>
      <c r="DE188" s="36">
        <v>0</v>
      </c>
      <c r="DF188" s="36">
        <v>0</v>
      </c>
      <c r="DG188" s="36">
        <v>0</v>
      </c>
      <c r="DH188" s="36">
        <v>0</v>
      </c>
      <c r="DI188" s="36">
        <v>0</v>
      </c>
      <c r="DJ188" s="36">
        <v>0</v>
      </c>
      <c r="DK188" s="36">
        <v>0</v>
      </c>
      <c r="DL188" s="36">
        <v>0</v>
      </c>
      <c r="DM188" s="36">
        <v>0</v>
      </c>
      <c r="DN188" s="36">
        <v>0</v>
      </c>
      <c r="DO188" s="36">
        <v>0</v>
      </c>
      <c r="DP188" s="36">
        <v>0</v>
      </c>
      <c r="DQ188" s="36">
        <v>0</v>
      </c>
      <c r="DR188" s="36">
        <v>0</v>
      </c>
      <c r="DS188" s="36">
        <v>0</v>
      </c>
      <c r="DT188" s="36">
        <v>0</v>
      </c>
      <c r="DU188" s="36">
        <v>0</v>
      </c>
      <c r="DV188" s="36">
        <v>0</v>
      </c>
      <c r="DW188" s="36">
        <v>0</v>
      </c>
      <c r="DX188" s="36">
        <f t="shared" si="18"/>
        <v>0</v>
      </c>
      <c r="DY188" s="36">
        <v>0</v>
      </c>
      <c r="DZ188" s="36">
        <v>0</v>
      </c>
      <c r="EA188" s="36">
        <f>SUM(DY188:DZ188)</f>
        <v>0</v>
      </c>
      <c r="EB188" s="36">
        <v>0</v>
      </c>
      <c r="EC188" s="36">
        <v>0</v>
      </c>
      <c r="ED188" s="36">
        <f>SUM(EB188:EC188)</f>
        <v>0</v>
      </c>
      <c r="EE188" s="36">
        <v>0</v>
      </c>
      <c r="EF188" s="36">
        <v>0</v>
      </c>
      <c r="EG188" s="36">
        <f>SUM(ED188:EF188)</f>
        <v>0</v>
      </c>
      <c r="EH188" s="36">
        <v>0</v>
      </c>
      <c r="EI188" s="36">
        <v>0</v>
      </c>
      <c r="EJ188" s="36">
        <f>SUM(EH188:EI188)</f>
        <v>0</v>
      </c>
      <c r="EK188" s="36">
        <f t="shared" si="19"/>
        <v>0</v>
      </c>
      <c r="EL188" s="36">
        <f t="shared" si="20"/>
        <v>0</v>
      </c>
    </row>
    <row r="189" spans="1:142" ht="12.75" customHeight="1">
      <c r="A189" s="22" t="s">
        <v>58</v>
      </c>
      <c r="B189" s="12" t="s">
        <v>59</v>
      </c>
      <c r="C189" s="4" t="s">
        <v>60</v>
      </c>
      <c r="D189" s="36">
        <v>0</v>
      </c>
      <c r="E189" s="36">
        <v>0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  <c r="U189" s="36">
        <v>0</v>
      </c>
      <c r="V189" s="36">
        <v>0</v>
      </c>
      <c r="W189" s="36">
        <v>0</v>
      </c>
      <c r="X189" s="36">
        <v>0</v>
      </c>
      <c r="Y189" s="36">
        <v>0</v>
      </c>
      <c r="Z189" s="36">
        <v>0</v>
      </c>
      <c r="AA189" s="36">
        <v>0</v>
      </c>
      <c r="AB189" s="36">
        <v>0</v>
      </c>
      <c r="AC189" s="36">
        <v>0</v>
      </c>
      <c r="AD189" s="36">
        <v>0</v>
      </c>
      <c r="AE189" s="36">
        <v>0</v>
      </c>
      <c r="AF189" s="36">
        <v>0</v>
      </c>
      <c r="AG189" s="36">
        <v>0</v>
      </c>
      <c r="AH189" s="36">
        <v>0</v>
      </c>
      <c r="AI189" s="36">
        <v>0</v>
      </c>
      <c r="AJ189" s="36">
        <v>0</v>
      </c>
      <c r="AK189" s="36">
        <v>0</v>
      </c>
      <c r="AL189" s="36">
        <v>0</v>
      </c>
      <c r="AM189" s="36">
        <v>0</v>
      </c>
      <c r="AN189" s="36">
        <v>0</v>
      </c>
      <c r="AO189" s="36">
        <v>0</v>
      </c>
      <c r="AP189" s="36">
        <v>0</v>
      </c>
      <c r="AQ189" s="36">
        <v>0</v>
      </c>
      <c r="AR189" s="36">
        <v>0</v>
      </c>
      <c r="AS189" s="36">
        <v>0</v>
      </c>
      <c r="AT189" s="36">
        <v>0</v>
      </c>
      <c r="AU189" s="36">
        <v>0</v>
      </c>
      <c r="AV189" s="36">
        <v>0</v>
      </c>
      <c r="AW189" s="36">
        <v>0</v>
      </c>
      <c r="AX189" s="36">
        <v>0</v>
      </c>
      <c r="AY189" s="36">
        <v>0</v>
      </c>
      <c r="AZ189" s="36">
        <v>0</v>
      </c>
      <c r="BA189" s="36">
        <v>0</v>
      </c>
      <c r="BB189" s="36">
        <v>0</v>
      </c>
      <c r="BC189" s="36">
        <v>0</v>
      </c>
      <c r="BD189" s="36">
        <v>0</v>
      </c>
      <c r="BE189" s="36">
        <v>0</v>
      </c>
      <c r="BF189" s="36">
        <v>0</v>
      </c>
      <c r="BG189" s="36">
        <v>0</v>
      </c>
      <c r="BH189" s="36">
        <v>0</v>
      </c>
      <c r="BI189" s="36">
        <v>0</v>
      </c>
      <c r="BJ189" s="36">
        <v>0</v>
      </c>
      <c r="BK189" s="36">
        <v>0</v>
      </c>
      <c r="BL189" s="36">
        <v>0</v>
      </c>
      <c r="BM189" s="36">
        <v>0</v>
      </c>
      <c r="BN189" s="36">
        <v>0</v>
      </c>
      <c r="BO189" s="36">
        <v>0</v>
      </c>
      <c r="BP189" s="36">
        <v>0</v>
      </c>
      <c r="BQ189" s="36">
        <v>0</v>
      </c>
      <c r="BR189" s="36">
        <v>0</v>
      </c>
      <c r="BS189" s="36">
        <v>0</v>
      </c>
      <c r="BT189" s="36">
        <v>0</v>
      </c>
      <c r="BU189" s="36">
        <v>0</v>
      </c>
      <c r="BV189" s="36">
        <v>0</v>
      </c>
      <c r="BW189" s="36">
        <v>0</v>
      </c>
      <c r="BX189" s="36">
        <v>0</v>
      </c>
      <c r="BY189" s="36">
        <v>0</v>
      </c>
      <c r="BZ189" s="36">
        <v>0</v>
      </c>
      <c r="CA189" s="36">
        <v>0</v>
      </c>
      <c r="CB189" s="36">
        <v>0</v>
      </c>
      <c r="CC189" s="36">
        <v>0</v>
      </c>
      <c r="CD189" s="36">
        <v>0</v>
      </c>
      <c r="CE189" s="36">
        <v>0</v>
      </c>
      <c r="CF189" s="36">
        <v>0</v>
      </c>
      <c r="CG189" s="36">
        <v>0</v>
      </c>
      <c r="CH189" s="36">
        <v>0</v>
      </c>
      <c r="CI189" s="36">
        <v>0</v>
      </c>
      <c r="CJ189" s="36">
        <v>0</v>
      </c>
      <c r="CK189" s="36">
        <v>0</v>
      </c>
      <c r="CL189" s="36">
        <v>0</v>
      </c>
      <c r="CM189" s="36">
        <v>0</v>
      </c>
      <c r="CN189" s="36">
        <v>0</v>
      </c>
      <c r="CO189" s="36">
        <v>0</v>
      </c>
      <c r="CP189" s="36">
        <v>0</v>
      </c>
      <c r="CQ189" s="36">
        <v>0</v>
      </c>
      <c r="CR189" s="36">
        <v>0</v>
      </c>
      <c r="CS189" s="36">
        <v>0</v>
      </c>
      <c r="CT189" s="36">
        <v>0</v>
      </c>
      <c r="CU189" s="36">
        <v>0</v>
      </c>
      <c r="CV189" s="36">
        <v>0</v>
      </c>
      <c r="CW189" s="36">
        <v>0</v>
      </c>
      <c r="CX189" s="36">
        <v>0</v>
      </c>
      <c r="CY189" s="36">
        <v>0</v>
      </c>
      <c r="CZ189" s="36">
        <v>0</v>
      </c>
      <c r="DA189" s="36">
        <v>0</v>
      </c>
      <c r="DB189" s="36">
        <v>0</v>
      </c>
      <c r="DC189" s="36">
        <v>0</v>
      </c>
      <c r="DD189" s="36">
        <v>0</v>
      </c>
      <c r="DE189" s="36">
        <v>0</v>
      </c>
      <c r="DF189" s="36">
        <v>0</v>
      </c>
      <c r="DG189" s="36">
        <v>0</v>
      </c>
      <c r="DH189" s="36">
        <v>0</v>
      </c>
      <c r="DI189" s="36">
        <v>0</v>
      </c>
      <c r="DJ189" s="36">
        <v>0</v>
      </c>
      <c r="DK189" s="36">
        <v>0</v>
      </c>
      <c r="DL189" s="36">
        <v>0</v>
      </c>
      <c r="DM189" s="36">
        <v>0</v>
      </c>
      <c r="DN189" s="36">
        <v>0</v>
      </c>
      <c r="DO189" s="36">
        <v>0</v>
      </c>
      <c r="DP189" s="36">
        <v>0</v>
      </c>
      <c r="DQ189" s="36">
        <v>0</v>
      </c>
      <c r="DR189" s="36">
        <v>0</v>
      </c>
      <c r="DS189" s="36">
        <v>0</v>
      </c>
      <c r="DT189" s="36">
        <v>0</v>
      </c>
      <c r="DU189" s="36">
        <v>0</v>
      </c>
      <c r="DV189" s="36">
        <v>0</v>
      </c>
      <c r="DW189" s="36">
        <v>0</v>
      </c>
      <c r="DX189" s="36">
        <f t="shared" si="18"/>
        <v>0</v>
      </c>
      <c r="DY189" s="36">
        <v>0</v>
      </c>
      <c r="DZ189" s="36">
        <v>0</v>
      </c>
      <c r="EA189" s="36">
        <f>SUM(DY189:DZ189)</f>
        <v>0</v>
      </c>
      <c r="EB189" s="36">
        <v>0</v>
      </c>
      <c r="EC189" s="36">
        <v>0</v>
      </c>
      <c r="ED189" s="36">
        <f>SUM(EB189:EC189)</f>
        <v>0</v>
      </c>
      <c r="EE189" s="36">
        <v>0</v>
      </c>
      <c r="EF189" s="36">
        <v>0</v>
      </c>
      <c r="EG189" s="36">
        <f>SUM(ED189:EF189)</f>
        <v>0</v>
      </c>
      <c r="EH189" s="36">
        <v>0</v>
      </c>
      <c r="EI189" s="36">
        <v>0</v>
      </c>
      <c r="EJ189" s="36">
        <f>SUM(EH189:EI189)</f>
        <v>0</v>
      </c>
      <c r="EK189" s="36">
        <f t="shared" si="19"/>
        <v>0</v>
      </c>
      <c r="EL189" s="36">
        <f t="shared" si="20"/>
        <v>0</v>
      </c>
    </row>
    <row r="190" spans="1:142" ht="12.75" customHeight="1">
      <c r="A190" s="22" t="s">
        <v>61</v>
      </c>
      <c r="B190" s="12" t="s">
        <v>62</v>
      </c>
      <c r="C190" s="4" t="s">
        <v>63</v>
      </c>
      <c r="D190" s="36">
        <v>0</v>
      </c>
      <c r="E190" s="36">
        <v>0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0</v>
      </c>
      <c r="T190" s="36">
        <v>0</v>
      </c>
      <c r="U190" s="36">
        <v>0</v>
      </c>
      <c r="V190" s="36">
        <v>0</v>
      </c>
      <c r="W190" s="36">
        <v>0</v>
      </c>
      <c r="X190" s="36">
        <v>0</v>
      </c>
      <c r="Y190" s="36">
        <v>0</v>
      </c>
      <c r="Z190" s="36">
        <v>0</v>
      </c>
      <c r="AA190" s="36">
        <v>0</v>
      </c>
      <c r="AB190" s="36">
        <v>0</v>
      </c>
      <c r="AC190" s="36">
        <v>0</v>
      </c>
      <c r="AD190" s="36">
        <v>0</v>
      </c>
      <c r="AE190" s="36">
        <v>0</v>
      </c>
      <c r="AF190" s="36">
        <v>0</v>
      </c>
      <c r="AG190" s="36">
        <v>0</v>
      </c>
      <c r="AH190" s="36">
        <v>0</v>
      </c>
      <c r="AI190" s="36">
        <v>0</v>
      </c>
      <c r="AJ190" s="36">
        <v>0</v>
      </c>
      <c r="AK190" s="36">
        <v>0</v>
      </c>
      <c r="AL190" s="36">
        <v>0</v>
      </c>
      <c r="AM190" s="36">
        <v>0</v>
      </c>
      <c r="AN190" s="36">
        <v>0</v>
      </c>
      <c r="AO190" s="36">
        <v>0</v>
      </c>
      <c r="AP190" s="36">
        <v>0</v>
      </c>
      <c r="AQ190" s="36">
        <v>0</v>
      </c>
      <c r="AR190" s="36">
        <v>0</v>
      </c>
      <c r="AS190" s="36">
        <v>0</v>
      </c>
      <c r="AT190" s="36">
        <v>0</v>
      </c>
      <c r="AU190" s="36">
        <v>0</v>
      </c>
      <c r="AV190" s="36">
        <v>0</v>
      </c>
      <c r="AW190" s="36">
        <v>0</v>
      </c>
      <c r="AX190" s="36">
        <v>0</v>
      </c>
      <c r="AY190" s="36">
        <v>0</v>
      </c>
      <c r="AZ190" s="36">
        <v>0</v>
      </c>
      <c r="BA190" s="36">
        <v>0</v>
      </c>
      <c r="BB190" s="36">
        <v>0</v>
      </c>
      <c r="BC190" s="36">
        <v>0</v>
      </c>
      <c r="BD190" s="36">
        <v>0</v>
      </c>
      <c r="BE190" s="36">
        <v>0</v>
      </c>
      <c r="BF190" s="36">
        <v>0</v>
      </c>
      <c r="BG190" s="36">
        <v>0</v>
      </c>
      <c r="BH190" s="36">
        <v>0</v>
      </c>
      <c r="BI190" s="36">
        <v>0</v>
      </c>
      <c r="BJ190" s="36">
        <v>0</v>
      </c>
      <c r="BK190" s="36">
        <v>0</v>
      </c>
      <c r="BL190" s="36">
        <v>0</v>
      </c>
      <c r="BM190" s="36">
        <v>0</v>
      </c>
      <c r="BN190" s="36">
        <v>0</v>
      </c>
      <c r="BO190" s="36">
        <v>0</v>
      </c>
      <c r="BP190" s="36">
        <v>0</v>
      </c>
      <c r="BQ190" s="36">
        <v>0</v>
      </c>
      <c r="BR190" s="36">
        <v>0</v>
      </c>
      <c r="BS190" s="36">
        <v>0</v>
      </c>
      <c r="BT190" s="36">
        <v>0</v>
      </c>
      <c r="BU190" s="36">
        <v>0</v>
      </c>
      <c r="BV190" s="36">
        <v>0</v>
      </c>
      <c r="BW190" s="36">
        <v>0</v>
      </c>
      <c r="BX190" s="36">
        <v>0</v>
      </c>
      <c r="BY190" s="36">
        <v>0</v>
      </c>
      <c r="BZ190" s="36">
        <v>0</v>
      </c>
      <c r="CA190" s="36">
        <v>0</v>
      </c>
      <c r="CB190" s="36">
        <v>0</v>
      </c>
      <c r="CC190" s="36">
        <v>0</v>
      </c>
      <c r="CD190" s="36">
        <v>0</v>
      </c>
      <c r="CE190" s="36">
        <v>0</v>
      </c>
      <c r="CF190" s="36">
        <v>0</v>
      </c>
      <c r="CG190" s="36">
        <v>0</v>
      </c>
      <c r="CH190" s="36">
        <v>0</v>
      </c>
      <c r="CI190" s="36">
        <v>0</v>
      </c>
      <c r="CJ190" s="36">
        <v>0</v>
      </c>
      <c r="CK190" s="36">
        <v>0</v>
      </c>
      <c r="CL190" s="36">
        <v>0</v>
      </c>
      <c r="CM190" s="36">
        <v>0</v>
      </c>
      <c r="CN190" s="36">
        <v>0</v>
      </c>
      <c r="CO190" s="36">
        <v>0</v>
      </c>
      <c r="CP190" s="36">
        <v>0</v>
      </c>
      <c r="CQ190" s="36">
        <v>0</v>
      </c>
      <c r="CR190" s="36">
        <v>0</v>
      </c>
      <c r="CS190" s="36">
        <v>0</v>
      </c>
      <c r="CT190" s="36">
        <v>0</v>
      </c>
      <c r="CU190" s="36">
        <v>0</v>
      </c>
      <c r="CV190" s="36">
        <v>0</v>
      </c>
      <c r="CW190" s="36">
        <v>0</v>
      </c>
      <c r="CX190" s="36">
        <v>0</v>
      </c>
      <c r="CY190" s="36">
        <v>0</v>
      </c>
      <c r="CZ190" s="36">
        <v>0</v>
      </c>
      <c r="DA190" s="36">
        <v>0</v>
      </c>
      <c r="DB190" s="36">
        <v>0</v>
      </c>
      <c r="DC190" s="36">
        <v>0</v>
      </c>
      <c r="DD190" s="36">
        <v>0</v>
      </c>
      <c r="DE190" s="36">
        <v>0</v>
      </c>
      <c r="DF190" s="36">
        <v>0</v>
      </c>
      <c r="DG190" s="36">
        <v>0</v>
      </c>
      <c r="DH190" s="36">
        <v>0</v>
      </c>
      <c r="DI190" s="36">
        <v>0</v>
      </c>
      <c r="DJ190" s="36">
        <v>0</v>
      </c>
      <c r="DK190" s="36">
        <v>0</v>
      </c>
      <c r="DL190" s="36">
        <v>0</v>
      </c>
      <c r="DM190" s="36">
        <v>0</v>
      </c>
      <c r="DN190" s="36">
        <v>0</v>
      </c>
      <c r="DO190" s="36">
        <v>0</v>
      </c>
      <c r="DP190" s="36">
        <v>0</v>
      </c>
      <c r="DQ190" s="36">
        <v>0</v>
      </c>
      <c r="DR190" s="36">
        <v>0</v>
      </c>
      <c r="DS190" s="36">
        <v>0</v>
      </c>
      <c r="DT190" s="36">
        <v>0</v>
      </c>
      <c r="DU190" s="36">
        <v>0</v>
      </c>
      <c r="DV190" s="36">
        <v>0</v>
      </c>
      <c r="DW190" s="36">
        <v>0</v>
      </c>
      <c r="DX190" s="36">
        <f t="shared" si="18"/>
        <v>0</v>
      </c>
      <c r="DY190" s="36">
        <v>0</v>
      </c>
      <c r="DZ190" s="36">
        <v>0</v>
      </c>
      <c r="EA190" s="36">
        <f>SUM(DY190:DZ190)</f>
        <v>0</v>
      </c>
      <c r="EB190" s="36">
        <v>0</v>
      </c>
      <c r="EC190" s="36">
        <v>0</v>
      </c>
      <c r="ED190" s="36">
        <f>SUM(EB190:EC190)</f>
        <v>0</v>
      </c>
      <c r="EE190" s="36">
        <v>0</v>
      </c>
      <c r="EF190" s="36">
        <v>0</v>
      </c>
      <c r="EG190" s="36">
        <f>SUM(ED190:EF190)</f>
        <v>0</v>
      </c>
      <c r="EH190" s="36">
        <v>0</v>
      </c>
      <c r="EI190" s="36">
        <v>0</v>
      </c>
      <c r="EJ190" s="36">
        <f>SUM(EH190:EI190)</f>
        <v>0</v>
      </c>
      <c r="EK190" s="36">
        <f t="shared" si="19"/>
        <v>0</v>
      </c>
      <c r="EL190" s="36">
        <f t="shared" si="20"/>
        <v>0</v>
      </c>
    </row>
    <row r="191" spans="1:142" ht="12.75" customHeight="1">
      <c r="A191" s="22" t="s">
        <v>64</v>
      </c>
      <c r="B191" s="12" t="s">
        <v>65</v>
      </c>
      <c r="C191" s="4" t="s">
        <v>66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0</v>
      </c>
      <c r="T191" s="36">
        <v>0</v>
      </c>
      <c r="U191" s="36">
        <v>0</v>
      </c>
      <c r="V191" s="36">
        <v>0</v>
      </c>
      <c r="W191" s="36">
        <v>0</v>
      </c>
      <c r="X191" s="36">
        <v>0</v>
      </c>
      <c r="Y191" s="36">
        <v>0</v>
      </c>
      <c r="Z191" s="36">
        <v>0</v>
      </c>
      <c r="AA191" s="36">
        <v>0</v>
      </c>
      <c r="AB191" s="36">
        <v>0</v>
      </c>
      <c r="AC191" s="36">
        <v>0</v>
      </c>
      <c r="AD191" s="36">
        <v>0</v>
      </c>
      <c r="AE191" s="36">
        <v>0</v>
      </c>
      <c r="AF191" s="36">
        <v>0</v>
      </c>
      <c r="AG191" s="36">
        <v>0</v>
      </c>
      <c r="AH191" s="36">
        <v>0</v>
      </c>
      <c r="AI191" s="36">
        <v>0</v>
      </c>
      <c r="AJ191" s="36">
        <v>0</v>
      </c>
      <c r="AK191" s="36">
        <v>0</v>
      </c>
      <c r="AL191" s="36">
        <v>0</v>
      </c>
      <c r="AM191" s="36">
        <v>0</v>
      </c>
      <c r="AN191" s="36">
        <v>0</v>
      </c>
      <c r="AO191" s="36">
        <v>0</v>
      </c>
      <c r="AP191" s="36">
        <v>0</v>
      </c>
      <c r="AQ191" s="36">
        <v>0</v>
      </c>
      <c r="AR191" s="36">
        <v>0</v>
      </c>
      <c r="AS191" s="36">
        <v>0</v>
      </c>
      <c r="AT191" s="36">
        <v>0</v>
      </c>
      <c r="AU191" s="36">
        <v>0</v>
      </c>
      <c r="AV191" s="36">
        <v>0</v>
      </c>
      <c r="AW191" s="36">
        <v>0</v>
      </c>
      <c r="AX191" s="36">
        <v>0</v>
      </c>
      <c r="AY191" s="36">
        <v>0</v>
      </c>
      <c r="AZ191" s="36">
        <v>0</v>
      </c>
      <c r="BA191" s="36">
        <v>0</v>
      </c>
      <c r="BB191" s="36">
        <v>0</v>
      </c>
      <c r="BC191" s="36">
        <v>0</v>
      </c>
      <c r="BD191" s="36">
        <v>0</v>
      </c>
      <c r="BE191" s="36">
        <v>0</v>
      </c>
      <c r="BF191" s="36">
        <v>0</v>
      </c>
      <c r="BG191" s="36">
        <v>0</v>
      </c>
      <c r="BH191" s="36">
        <v>0</v>
      </c>
      <c r="BI191" s="36">
        <v>0</v>
      </c>
      <c r="BJ191" s="36">
        <v>0</v>
      </c>
      <c r="BK191" s="36">
        <v>0</v>
      </c>
      <c r="BL191" s="36">
        <v>0</v>
      </c>
      <c r="BM191" s="36">
        <v>0</v>
      </c>
      <c r="BN191" s="36">
        <v>0</v>
      </c>
      <c r="BO191" s="36">
        <v>0</v>
      </c>
      <c r="BP191" s="36">
        <v>0</v>
      </c>
      <c r="BQ191" s="36">
        <v>0</v>
      </c>
      <c r="BR191" s="36">
        <v>0</v>
      </c>
      <c r="BS191" s="36">
        <v>0</v>
      </c>
      <c r="BT191" s="36">
        <v>0</v>
      </c>
      <c r="BU191" s="36">
        <v>0</v>
      </c>
      <c r="BV191" s="36">
        <v>0</v>
      </c>
      <c r="BW191" s="36">
        <v>0</v>
      </c>
      <c r="BX191" s="36">
        <v>0</v>
      </c>
      <c r="BY191" s="36">
        <v>0</v>
      </c>
      <c r="BZ191" s="36">
        <v>0</v>
      </c>
      <c r="CA191" s="36">
        <v>0</v>
      </c>
      <c r="CB191" s="36">
        <v>0</v>
      </c>
      <c r="CC191" s="36">
        <v>0</v>
      </c>
      <c r="CD191" s="36">
        <v>0</v>
      </c>
      <c r="CE191" s="36">
        <v>0</v>
      </c>
      <c r="CF191" s="36">
        <v>0</v>
      </c>
      <c r="CG191" s="36">
        <v>0</v>
      </c>
      <c r="CH191" s="36">
        <v>0</v>
      </c>
      <c r="CI191" s="36">
        <v>0</v>
      </c>
      <c r="CJ191" s="36">
        <v>0</v>
      </c>
      <c r="CK191" s="36">
        <v>0</v>
      </c>
      <c r="CL191" s="36">
        <v>0</v>
      </c>
      <c r="CM191" s="36">
        <v>0</v>
      </c>
      <c r="CN191" s="36">
        <v>0</v>
      </c>
      <c r="CO191" s="36">
        <v>0</v>
      </c>
      <c r="CP191" s="36">
        <v>0</v>
      </c>
      <c r="CQ191" s="36">
        <v>0</v>
      </c>
      <c r="CR191" s="36">
        <v>0</v>
      </c>
      <c r="CS191" s="36">
        <v>0</v>
      </c>
      <c r="CT191" s="36">
        <v>0</v>
      </c>
      <c r="CU191" s="36">
        <v>0</v>
      </c>
      <c r="CV191" s="36">
        <v>0</v>
      </c>
      <c r="CW191" s="36">
        <v>0</v>
      </c>
      <c r="CX191" s="36">
        <v>0</v>
      </c>
      <c r="CY191" s="36">
        <v>0</v>
      </c>
      <c r="CZ191" s="36">
        <v>0</v>
      </c>
      <c r="DA191" s="36">
        <v>0</v>
      </c>
      <c r="DB191" s="36">
        <v>0</v>
      </c>
      <c r="DC191" s="36">
        <v>0</v>
      </c>
      <c r="DD191" s="36">
        <v>0</v>
      </c>
      <c r="DE191" s="36">
        <v>0</v>
      </c>
      <c r="DF191" s="36">
        <v>0</v>
      </c>
      <c r="DG191" s="36">
        <v>0</v>
      </c>
      <c r="DH191" s="36">
        <v>0</v>
      </c>
      <c r="DI191" s="36">
        <v>0</v>
      </c>
      <c r="DJ191" s="36">
        <v>0</v>
      </c>
      <c r="DK191" s="36">
        <v>0</v>
      </c>
      <c r="DL191" s="36">
        <v>0</v>
      </c>
      <c r="DM191" s="36">
        <v>0</v>
      </c>
      <c r="DN191" s="36">
        <v>0</v>
      </c>
      <c r="DO191" s="36">
        <v>0</v>
      </c>
      <c r="DP191" s="36">
        <v>0</v>
      </c>
      <c r="DQ191" s="36">
        <v>0</v>
      </c>
      <c r="DR191" s="36">
        <v>0</v>
      </c>
      <c r="DS191" s="36">
        <v>0</v>
      </c>
      <c r="DT191" s="36">
        <v>0</v>
      </c>
      <c r="DU191" s="36">
        <v>0</v>
      </c>
      <c r="DV191" s="36">
        <v>0</v>
      </c>
      <c r="DW191" s="36">
        <v>0</v>
      </c>
      <c r="DX191" s="36">
        <f t="shared" si="18"/>
        <v>0</v>
      </c>
      <c r="DY191" s="36">
        <v>0</v>
      </c>
      <c r="DZ191" s="36">
        <v>0</v>
      </c>
      <c r="EA191" s="36">
        <f>SUM(DY191:DZ191)</f>
        <v>0</v>
      </c>
      <c r="EB191" s="36">
        <v>0</v>
      </c>
      <c r="EC191" s="36">
        <v>0</v>
      </c>
      <c r="ED191" s="36">
        <f>SUM(EB191:EC191)</f>
        <v>0</v>
      </c>
      <c r="EE191" s="36">
        <v>0</v>
      </c>
      <c r="EF191" s="36">
        <v>0</v>
      </c>
      <c r="EG191" s="36">
        <f>SUM(ED191:EF191)</f>
        <v>0</v>
      </c>
      <c r="EH191" s="36">
        <v>0</v>
      </c>
      <c r="EI191" s="36">
        <v>0</v>
      </c>
      <c r="EJ191" s="36">
        <f>SUM(EH191:EI191)</f>
        <v>0</v>
      </c>
      <c r="EK191" s="36">
        <f t="shared" si="19"/>
        <v>0</v>
      </c>
      <c r="EL191" s="36">
        <f t="shared" si="20"/>
        <v>0</v>
      </c>
    </row>
    <row r="192" spans="1:142" ht="12.75" customHeight="1">
      <c r="A192" s="22" t="s">
        <v>67</v>
      </c>
      <c r="B192" s="12" t="s">
        <v>68</v>
      </c>
      <c r="C192" s="4" t="s">
        <v>69</v>
      </c>
      <c r="D192" s="36">
        <v>0</v>
      </c>
      <c r="E192" s="36">
        <v>0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36">
        <v>0</v>
      </c>
      <c r="S192" s="36">
        <v>0</v>
      </c>
      <c r="T192" s="36">
        <v>0</v>
      </c>
      <c r="U192" s="36">
        <v>0</v>
      </c>
      <c r="V192" s="36">
        <v>0</v>
      </c>
      <c r="W192" s="36">
        <v>0</v>
      </c>
      <c r="X192" s="36">
        <v>0</v>
      </c>
      <c r="Y192" s="36">
        <v>0</v>
      </c>
      <c r="Z192" s="36">
        <v>0</v>
      </c>
      <c r="AA192" s="36">
        <v>0</v>
      </c>
      <c r="AB192" s="36">
        <v>0</v>
      </c>
      <c r="AC192" s="36">
        <v>0</v>
      </c>
      <c r="AD192" s="36">
        <v>0</v>
      </c>
      <c r="AE192" s="36">
        <v>0</v>
      </c>
      <c r="AF192" s="36">
        <v>0</v>
      </c>
      <c r="AG192" s="36">
        <v>0</v>
      </c>
      <c r="AH192" s="36">
        <v>0</v>
      </c>
      <c r="AI192" s="36">
        <v>0</v>
      </c>
      <c r="AJ192" s="36">
        <v>0</v>
      </c>
      <c r="AK192" s="36">
        <v>0</v>
      </c>
      <c r="AL192" s="36">
        <v>0</v>
      </c>
      <c r="AM192" s="36">
        <v>0</v>
      </c>
      <c r="AN192" s="36">
        <v>0</v>
      </c>
      <c r="AO192" s="36">
        <v>0</v>
      </c>
      <c r="AP192" s="36">
        <v>0</v>
      </c>
      <c r="AQ192" s="36">
        <v>0</v>
      </c>
      <c r="AR192" s="36">
        <v>0</v>
      </c>
      <c r="AS192" s="36">
        <v>0</v>
      </c>
      <c r="AT192" s="36">
        <v>0</v>
      </c>
      <c r="AU192" s="36">
        <v>0</v>
      </c>
      <c r="AV192" s="36">
        <v>0</v>
      </c>
      <c r="AW192" s="36">
        <v>0</v>
      </c>
      <c r="AX192" s="36">
        <v>0</v>
      </c>
      <c r="AY192" s="36">
        <v>0</v>
      </c>
      <c r="AZ192" s="36">
        <v>0</v>
      </c>
      <c r="BA192" s="36">
        <v>0</v>
      </c>
      <c r="BB192" s="36">
        <v>0</v>
      </c>
      <c r="BC192" s="36">
        <v>0</v>
      </c>
      <c r="BD192" s="36">
        <v>0</v>
      </c>
      <c r="BE192" s="36">
        <v>0</v>
      </c>
      <c r="BF192" s="36">
        <v>0</v>
      </c>
      <c r="BG192" s="36">
        <v>0</v>
      </c>
      <c r="BH192" s="36">
        <v>0</v>
      </c>
      <c r="BI192" s="36">
        <v>0</v>
      </c>
      <c r="BJ192" s="36">
        <v>0</v>
      </c>
      <c r="BK192" s="36">
        <v>0</v>
      </c>
      <c r="BL192" s="36">
        <v>0</v>
      </c>
      <c r="BM192" s="36">
        <v>0</v>
      </c>
      <c r="BN192" s="36">
        <v>0</v>
      </c>
      <c r="BO192" s="36">
        <v>0</v>
      </c>
      <c r="BP192" s="36">
        <v>0</v>
      </c>
      <c r="BQ192" s="36">
        <v>0</v>
      </c>
      <c r="BR192" s="36">
        <v>0</v>
      </c>
      <c r="BS192" s="36">
        <v>0</v>
      </c>
      <c r="BT192" s="36">
        <v>0</v>
      </c>
      <c r="BU192" s="36">
        <v>0</v>
      </c>
      <c r="BV192" s="36">
        <v>0</v>
      </c>
      <c r="BW192" s="36">
        <v>0</v>
      </c>
      <c r="BX192" s="36">
        <v>0</v>
      </c>
      <c r="BY192" s="36">
        <v>0</v>
      </c>
      <c r="BZ192" s="36">
        <v>0</v>
      </c>
      <c r="CA192" s="36">
        <v>0</v>
      </c>
      <c r="CB192" s="36">
        <v>0</v>
      </c>
      <c r="CC192" s="36">
        <v>0</v>
      </c>
      <c r="CD192" s="36">
        <v>0</v>
      </c>
      <c r="CE192" s="36">
        <v>0</v>
      </c>
      <c r="CF192" s="36">
        <v>0</v>
      </c>
      <c r="CG192" s="36">
        <v>0</v>
      </c>
      <c r="CH192" s="36">
        <v>0</v>
      </c>
      <c r="CI192" s="36">
        <v>0</v>
      </c>
      <c r="CJ192" s="36">
        <v>0</v>
      </c>
      <c r="CK192" s="36">
        <v>0</v>
      </c>
      <c r="CL192" s="36">
        <v>0</v>
      </c>
      <c r="CM192" s="36">
        <v>0</v>
      </c>
      <c r="CN192" s="36">
        <v>0</v>
      </c>
      <c r="CO192" s="36">
        <v>0</v>
      </c>
      <c r="CP192" s="36">
        <v>0</v>
      </c>
      <c r="CQ192" s="36">
        <v>0</v>
      </c>
      <c r="CR192" s="36">
        <v>0</v>
      </c>
      <c r="CS192" s="36">
        <v>0</v>
      </c>
      <c r="CT192" s="36">
        <v>0</v>
      </c>
      <c r="CU192" s="36">
        <v>0</v>
      </c>
      <c r="CV192" s="36">
        <v>0</v>
      </c>
      <c r="CW192" s="36">
        <v>0</v>
      </c>
      <c r="CX192" s="36">
        <v>0</v>
      </c>
      <c r="CY192" s="36">
        <v>0</v>
      </c>
      <c r="CZ192" s="36">
        <v>0</v>
      </c>
      <c r="DA192" s="36">
        <v>0</v>
      </c>
      <c r="DB192" s="36">
        <v>0</v>
      </c>
      <c r="DC192" s="36">
        <v>0</v>
      </c>
      <c r="DD192" s="36">
        <v>0</v>
      </c>
      <c r="DE192" s="36">
        <v>0</v>
      </c>
      <c r="DF192" s="36">
        <v>0</v>
      </c>
      <c r="DG192" s="36">
        <v>0</v>
      </c>
      <c r="DH192" s="36">
        <v>0</v>
      </c>
      <c r="DI192" s="36">
        <v>0</v>
      </c>
      <c r="DJ192" s="36">
        <v>0</v>
      </c>
      <c r="DK192" s="36">
        <v>0</v>
      </c>
      <c r="DL192" s="36">
        <v>0</v>
      </c>
      <c r="DM192" s="36">
        <v>0</v>
      </c>
      <c r="DN192" s="36">
        <v>0</v>
      </c>
      <c r="DO192" s="36">
        <v>0</v>
      </c>
      <c r="DP192" s="36">
        <v>0</v>
      </c>
      <c r="DQ192" s="36">
        <v>0</v>
      </c>
      <c r="DR192" s="36">
        <v>0</v>
      </c>
      <c r="DS192" s="36">
        <v>0</v>
      </c>
      <c r="DT192" s="36">
        <v>0</v>
      </c>
      <c r="DU192" s="36">
        <v>0</v>
      </c>
      <c r="DV192" s="36">
        <v>0</v>
      </c>
      <c r="DW192" s="36">
        <v>0</v>
      </c>
      <c r="DX192" s="36">
        <f t="shared" si="18"/>
        <v>0</v>
      </c>
      <c r="DY192" s="36">
        <v>0</v>
      </c>
      <c r="DZ192" s="36">
        <v>0</v>
      </c>
      <c r="EA192" s="36">
        <f>SUM(DY192:DZ192)</f>
        <v>0</v>
      </c>
      <c r="EB192" s="36">
        <v>0</v>
      </c>
      <c r="EC192" s="36">
        <v>0</v>
      </c>
      <c r="ED192" s="36">
        <f>SUM(EB192:EC192)</f>
        <v>0</v>
      </c>
      <c r="EE192" s="36">
        <v>0</v>
      </c>
      <c r="EF192" s="36">
        <v>0</v>
      </c>
      <c r="EG192" s="36">
        <f>SUM(ED192:EF192)</f>
        <v>0</v>
      </c>
      <c r="EH192" s="36">
        <v>0</v>
      </c>
      <c r="EI192" s="36">
        <v>0</v>
      </c>
      <c r="EJ192" s="36">
        <f>SUM(EH192:EI192)</f>
        <v>0</v>
      </c>
      <c r="EK192" s="36">
        <f t="shared" si="19"/>
        <v>0</v>
      </c>
      <c r="EL192" s="36">
        <f t="shared" si="20"/>
        <v>0</v>
      </c>
    </row>
    <row r="193" spans="1:142" ht="12.75" customHeight="1">
      <c r="A193" s="22" t="s">
        <v>70</v>
      </c>
      <c r="B193" s="12" t="s">
        <v>71</v>
      </c>
      <c r="C193" s="4" t="s">
        <v>72</v>
      </c>
      <c r="D193" s="36">
        <v>0</v>
      </c>
      <c r="E193" s="36">
        <v>0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36">
        <v>0</v>
      </c>
      <c r="U193" s="36">
        <v>0</v>
      </c>
      <c r="V193" s="36">
        <v>0</v>
      </c>
      <c r="W193" s="36">
        <v>0</v>
      </c>
      <c r="X193" s="36">
        <v>0</v>
      </c>
      <c r="Y193" s="36">
        <v>0</v>
      </c>
      <c r="Z193" s="36">
        <v>0</v>
      </c>
      <c r="AA193" s="36">
        <v>0</v>
      </c>
      <c r="AB193" s="36">
        <v>0</v>
      </c>
      <c r="AC193" s="36">
        <v>0</v>
      </c>
      <c r="AD193" s="36">
        <v>0</v>
      </c>
      <c r="AE193" s="36">
        <v>0</v>
      </c>
      <c r="AF193" s="36">
        <v>0</v>
      </c>
      <c r="AG193" s="36">
        <v>0</v>
      </c>
      <c r="AH193" s="36">
        <v>0</v>
      </c>
      <c r="AI193" s="36">
        <v>0</v>
      </c>
      <c r="AJ193" s="36">
        <v>0</v>
      </c>
      <c r="AK193" s="36">
        <v>0</v>
      </c>
      <c r="AL193" s="36">
        <v>0</v>
      </c>
      <c r="AM193" s="36">
        <v>0</v>
      </c>
      <c r="AN193" s="36">
        <v>0</v>
      </c>
      <c r="AO193" s="36">
        <v>0</v>
      </c>
      <c r="AP193" s="36">
        <v>0</v>
      </c>
      <c r="AQ193" s="36">
        <v>0</v>
      </c>
      <c r="AR193" s="36">
        <v>0</v>
      </c>
      <c r="AS193" s="36">
        <v>0</v>
      </c>
      <c r="AT193" s="36">
        <v>0</v>
      </c>
      <c r="AU193" s="36">
        <v>0</v>
      </c>
      <c r="AV193" s="36">
        <v>0</v>
      </c>
      <c r="AW193" s="36">
        <v>0</v>
      </c>
      <c r="AX193" s="36">
        <v>0</v>
      </c>
      <c r="AY193" s="36">
        <v>0</v>
      </c>
      <c r="AZ193" s="36">
        <v>0</v>
      </c>
      <c r="BA193" s="36">
        <v>0</v>
      </c>
      <c r="BB193" s="36">
        <v>0</v>
      </c>
      <c r="BC193" s="36">
        <v>0</v>
      </c>
      <c r="BD193" s="36">
        <v>0</v>
      </c>
      <c r="BE193" s="36">
        <v>0</v>
      </c>
      <c r="BF193" s="36">
        <v>0</v>
      </c>
      <c r="BG193" s="36">
        <v>0</v>
      </c>
      <c r="BH193" s="36">
        <v>0</v>
      </c>
      <c r="BI193" s="36">
        <v>0</v>
      </c>
      <c r="BJ193" s="36">
        <v>0</v>
      </c>
      <c r="BK193" s="36">
        <v>0</v>
      </c>
      <c r="BL193" s="36">
        <v>0</v>
      </c>
      <c r="BM193" s="36">
        <v>0</v>
      </c>
      <c r="BN193" s="36">
        <v>0</v>
      </c>
      <c r="BO193" s="36">
        <v>0</v>
      </c>
      <c r="BP193" s="36">
        <v>0</v>
      </c>
      <c r="BQ193" s="36">
        <v>0</v>
      </c>
      <c r="BR193" s="36">
        <v>0</v>
      </c>
      <c r="BS193" s="36">
        <v>0</v>
      </c>
      <c r="BT193" s="36">
        <v>0</v>
      </c>
      <c r="BU193" s="36">
        <v>0</v>
      </c>
      <c r="BV193" s="36">
        <v>0</v>
      </c>
      <c r="BW193" s="36">
        <v>0</v>
      </c>
      <c r="BX193" s="36">
        <v>0</v>
      </c>
      <c r="BY193" s="36">
        <v>0</v>
      </c>
      <c r="BZ193" s="36">
        <v>0</v>
      </c>
      <c r="CA193" s="36">
        <v>0</v>
      </c>
      <c r="CB193" s="36">
        <v>0</v>
      </c>
      <c r="CC193" s="36">
        <v>0</v>
      </c>
      <c r="CD193" s="36">
        <v>0</v>
      </c>
      <c r="CE193" s="36">
        <v>0</v>
      </c>
      <c r="CF193" s="36">
        <v>0</v>
      </c>
      <c r="CG193" s="36">
        <v>0</v>
      </c>
      <c r="CH193" s="36">
        <v>0</v>
      </c>
      <c r="CI193" s="36">
        <v>0</v>
      </c>
      <c r="CJ193" s="36">
        <v>0</v>
      </c>
      <c r="CK193" s="36">
        <v>0</v>
      </c>
      <c r="CL193" s="36">
        <v>0</v>
      </c>
      <c r="CM193" s="36">
        <v>0</v>
      </c>
      <c r="CN193" s="36">
        <v>0</v>
      </c>
      <c r="CO193" s="36">
        <v>0</v>
      </c>
      <c r="CP193" s="36">
        <v>0</v>
      </c>
      <c r="CQ193" s="36">
        <v>0</v>
      </c>
      <c r="CR193" s="36">
        <v>0</v>
      </c>
      <c r="CS193" s="36">
        <v>0</v>
      </c>
      <c r="CT193" s="36">
        <v>0</v>
      </c>
      <c r="CU193" s="36">
        <v>0</v>
      </c>
      <c r="CV193" s="36">
        <v>0</v>
      </c>
      <c r="CW193" s="36">
        <v>0</v>
      </c>
      <c r="CX193" s="36">
        <v>0</v>
      </c>
      <c r="CY193" s="36">
        <v>0</v>
      </c>
      <c r="CZ193" s="36">
        <v>0</v>
      </c>
      <c r="DA193" s="36">
        <v>0</v>
      </c>
      <c r="DB193" s="36">
        <v>0</v>
      </c>
      <c r="DC193" s="36">
        <v>0</v>
      </c>
      <c r="DD193" s="36">
        <v>0</v>
      </c>
      <c r="DE193" s="36">
        <v>0</v>
      </c>
      <c r="DF193" s="36">
        <v>0</v>
      </c>
      <c r="DG193" s="36">
        <v>0</v>
      </c>
      <c r="DH193" s="36">
        <v>0</v>
      </c>
      <c r="DI193" s="36">
        <v>0</v>
      </c>
      <c r="DJ193" s="36">
        <v>0</v>
      </c>
      <c r="DK193" s="36">
        <v>0</v>
      </c>
      <c r="DL193" s="36">
        <v>0</v>
      </c>
      <c r="DM193" s="36">
        <v>0</v>
      </c>
      <c r="DN193" s="36">
        <v>0</v>
      </c>
      <c r="DO193" s="36">
        <v>0</v>
      </c>
      <c r="DP193" s="36">
        <v>0</v>
      </c>
      <c r="DQ193" s="36">
        <v>0</v>
      </c>
      <c r="DR193" s="36">
        <v>0</v>
      </c>
      <c r="DS193" s="36">
        <v>0</v>
      </c>
      <c r="DT193" s="36">
        <v>0</v>
      </c>
      <c r="DU193" s="36">
        <v>0</v>
      </c>
      <c r="DV193" s="36">
        <v>0</v>
      </c>
      <c r="DW193" s="36">
        <v>0</v>
      </c>
      <c r="DX193" s="36">
        <f t="shared" si="18"/>
        <v>0</v>
      </c>
      <c r="DY193" s="36">
        <v>0</v>
      </c>
      <c r="DZ193" s="36">
        <v>0</v>
      </c>
      <c r="EA193" s="36">
        <f>SUM(DY193:DZ193)</f>
        <v>0</v>
      </c>
      <c r="EB193" s="36">
        <v>0</v>
      </c>
      <c r="EC193" s="36">
        <v>0</v>
      </c>
      <c r="ED193" s="36">
        <f>SUM(EB193:EC193)</f>
        <v>0</v>
      </c>
      <c r="EE193" s="36">
        <v>0</v>
      </c>
      <c r="EF193" s="36">
        <v>0</v>
      </c>
      <c r="EG193" s="36">
        <f>SUM(ED193:EF193)</f>
        <v>0</v>
      </c>
      <c r="EH193" s="36">
        <v>0</v>
      </c>
      <c r="EI193" s="36">
        <v>0</v>
      </c>
      <c r="EJ193" s="36">
        <f>SUM(EH193:EI193)</f>
        <v>0</v>
      </c>
      <c r="EK193" s="36">
        <f t="shared" si="19"/>
        <v>0</v>
      </c>
      <c r="EL193" s="36">
        <f t="shared" si="20"/>
        <v>0</v>
      </c>
    </row>
    <row r="194" spans="1:142" ht="12.75" customHeight="1">
      <c r="A194" s="22" t="s">
        <v>73</v>
      </c>
      <c r="B194" s="12" t="s">
        <v>74</v>
      </c>
      <c r="C194" s="4" t="s">
        <v>75</v>
      </c>
      <c r="D194" s="36">
        <v>0</v>
      </c>
      <c r="E194" s="36">
        <v>0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0</v>
      </c>
      <c r="N194" s="36">
        <v>0</v>
      </c>
      <c r="O194" s="36">
        <v>0</v>
      </c>
      <c r="P194" s="36">
        <v>0</v>
      </c>
      <c r="Q194" s="36">
        <v>0</v>
      </c>
      <c r="R194" s="36">
        <v>0</v>
      </c>
      <c r="S194" s="36">
        <v>0</v>
      </c>
      <c r="T194" s="36">
        <v>0</v>
      </c>
      <c r="U194" s="36">
        <v>0</v>
      </c>
      <c r="V194" s="36">
        <v>0</v>
      </c>
      <c r="W194" s="36">
        <v>0</v>
      </c>
      <c r="X194" s="36">
        <v>0</v>
      </c>
      <c r="Y194" s="36">
        <v>0</v>
      </c>
      <c r="Z194" s="36">
        <v>0</v>
      </c>
      <c r="AA194" s="36">
        <v>0</v>
      </c>
      <c r="AB194" s="36">
        <v>0</v>
      </c>
      <c r="AC194" s="36">
        <v>0</v>
      </c>
      <c r="AD194" s="36">
        <v>0</v>
      </c>
      <c r="AE194" s="36">
        <v>0</v>
      </c>
      <c r="AF194" s="36">
        <v>0</v>
      </c>
      <c r="AG194" s="36">
        <v>0</v>
      </c>
      <c r="AH194" s="36">
        <v>0</v>
      </c>
      <c r="AI194" s="36">
        <v>0</v>
      </c>
      <c r="AJ194" s="36">
        <v>0</v>
      </c>
      <c r="AK194" s="36">
        <v>0</v>
      </c>
      <c r="AL194" s="36">
        <v>0</v>
      </c>
      <c r="AM194" s="36">
        <v>0</v>
      </c>
      <c r="AN194" s="36">
        <v>0</v>
      </c>
      <c r="AO194" s="36">
        <v>0</v>
      </c>
      <c r="AP194" s="36">
        <v>0</v>
      </c>
      <c r="AQ194" s="36">
        <v>0</v>
      </c>
      <c r="AR194" s="36">
        <v>0</v>
      </c>
      <c r="AS194" s="36">
        <v>0</v>
      </c>
      <c r="AT194" s="36">
        <v>0</v>
      </c>
      <c r="AU194" s="36">
        <v>0</v>
      </c>
      <c r="AV194" s="36">
        <v>0</v>
      </c>
      <c r="AW194" s="36">
        <v>0</v>
      </c>
      <c r="AX194" s="36">
        <v>0</v>
      </c>
      <c r="AY194" s="36">
        <v>0</v>
      </c>
      <c r="AZ194" s="36">
        <v>0</v>
      </c>
      <c r="BA194" s="36">
        <v>0</v>
      </c>
      <c r="BB194" s="36">
        <v>0</v>
      </c>
      <c r="BC194" s="36">
        <v>0</v>
      </c>
      <c r="BD194" s="36">
        <v>0</v>
      </c>
      <c r="BE194" s="36">
        <v>0</v>
      </c>
      <c r="BF194" s="36">
        <v>0</v>
      </c>
      <c r="BG194" s="36">
        <v>0</v>
      </c>
      <c r="BH194" s="36">
        <v>0</v>
      </c>
      <c r="BI194" s="36">
        <v>0</v>
      </c>
      <c r="BJ194" s="36">
        <v>0</v>
      </c>
      <c r="BK194" s="36">
        <v>0</v>
      </c>
      <c r="BL194" s="36">
        <v>0</v>
      </c>
      <c r="BM194" s="36">
        <v>0</v>
      </c>
      <c r="BN194" s="36">
        <v>0</v>
      </c>
      <c r="BO194" s="36">
        <v>0</v>
      </c>
      <c r="BP194" s="36">
        <v>0</v>
      </c>
      <c r="BQ194" s="36">
        <v>0</v>
      </c>
      <c r="BR194" s="36">
        <v>0</v>
      </c>
      <c r="BS194" s="36">
        <v>0</v>
      </c>
      <c r="BT194" s="36">
        <v>0</v>
      </c>
      <c r="BU194" s="36">
        <v>0</v>
      </c>
      <c r="BV194" s="36">
        <v>0</v>
      </c>
      <c r="BW194" s="36">
        <v>0</v>
      </c>
      <c r="BX194" s="36">
        <v>0</v>
      </c>
      <c r="BY194" s="36">
        <v>0</v>
      </c>
      <c r="BZ194" s="36">
        <v>0</v>
      </c>
      <c r="CA194" s="36">
        <v>0</v>
      </c>
      <c r="CB194" s="36">
        <v>0</v>
      </c>
      <c r="CC194" s="36">
        <v>0</v>
      </c>
      <c r="CD194" s="36">
        <v>0</v>
      </c>
      <c r="CE194" s="36">
        <v>0</v>
      </c>
      <c r="CF194" s="36">
        <v>0</v>
      </c>
      <c r="CG194" s="36">
        <v>0</v>
      </c>
      <c r="CH194" s="36">
        <v>0</v>
      </c>
      <c r="CI194" s="36">
        <v>0</v>
      </c>
      <c r="CJ194" s="36">
        <v>0</v>
      </c>
      <c r="CK194" s="36">
        <v>0</v>
      </c>
      <c r="CL194" s="36">
        <v>0</v>
      </c>
      <c r="CM194" s="36">
        <v>0</v>
      </c>
      <c r="CN194" s="36">
        <v>0</v>
      </c>
      <c r="CO194" s="36">
        <v>0</v>
      </c>
      <c r="CP194" s="36">
        <v>0</v>
      </c>
      <c r="CQ194" s="36">
        <v>0</v>
      </c>
      <c r="CR194" s="36">
        <v>0</v>
      </c>
      <c r="CS194" s="36">
        <v>0</v>
      </c>
      <c r="CT194" s="36">
        <v>0</v>
      </c>
      <c r="CU194" s="36">
        <v>0</v>
      </c>
      <c r="CV194" s="36">
        <v>0</v>
      </c>
      <c r="CW194" s="36">
        <v>0</v>
      </c>
      <c r="CX194" s="36">
        <v>0</v>
      </c>
      <c r="CY194" s="36">
        <v>0</v>
      </c>
      <c r="CZ194" s="36">
        <v>0</v>
      </c>
      <c r="DA194" s="36">
        <v>0</v>
      </c>
      <c r="DB194" s="36">
        <v>0</v>
      </c>
      <c r="DC194" s="36">
        <v>0</v>
      </c>
      <c r="DD194" s="36">
        <v>0</v>
      </c>
      <c r="DE194" s="36">
        <v>0</v>
      </c>
      <c r="DF194" s="36">
        <v>0</v>
      </c>
      <c r="DG194" s="36">
        <v>0</v>
      </c>
      <c r="DH194" s="36">
        <v>0</v>
      </c>
      <c r="DI194" s="36">
        <v>0</v>
      </c>
      <c r="DJ194" s="36">
        <v>0</v>
      </c>
      <c r="DK194" s="36">
        <v>0</v>
      </c>
      <c r="DL194" s="36">
        <v>0</v>
      </c>
      <c r="DM194" s="36">
        <v>0</v>
      </c>
      <c r="DN194" s="36">
        <v>0</v>
      </c>
      <c r="DO194" s="36">
        <v>0</v>
      </c>
      <c r="DP194" s="36">
        <v>0</v>
      </c>
      <c r="DQ194" s="36">
        <v>0</v>
      </c>
      <c r="DR194" s="36">
        <v>0</v>
      </c>
      <c r="DS194" s="36">
        <v>0</v>
      </c>
      <c r="DT194" s="36">
        <v>0</v>
      </c>
      <c r="DU194" s="36">
        <v>0</v>
      </c>
      <c r="DV194" s="36">
        <v>0</v>
      </c>
      <c r="DW194" s="36">
        <v>0</v>
      </c>
      <c r="DX194" s="36">
        <f t="shared" si="18"/>
        <v>0</v>
      </c>
      <c r="DY194" s="36">
        <v>0</v>
      </c>
      <c r="DZ194" s="36">
        <v>0</v>
      </c>
      <c r="EA194" s="36">
        <f>SUM(DY194:DZ194)</f>
        <v>0</v>
      </c>
      <c r="EB194" s="36">
        <v>0</v>
      </c>
      <c r="EC194" s="36">
        <v>0</v>
      </c>
      <c r="ED194" s="36">
        <f>SUM(EB194:EC194)</f>
        <v>0</v>
      </c>
      <c r="EE194" s="36">
        <v>0</v>
      </c>
      <c r="EF194" s="36">
        <v>0</v>
      </c>
      <c r="EG194" s="36">
        <f>SUM(ED194:EF194)</f>
        <v>0</v>
      </c>
      <c r="EH194" s="36">
        <v>0</v>
      </c>
      <c r="EI194" s="36">
        <v>0</v>
      </c>
      <c r="EJ194" s="36">
        <f>SUM(EH194:EI194)</f>
        <v>0</v>
      </c>
      <c r="EK194" s="36">
        <f t="shared" si="19"/>
        <v>0</v>
      </c>
      <c r="EL194" s="36">
        <f t="shared" si="20"/>
        <v>0</v>
      </c>
    </row>
    <row r="195" spans="1:142" ht="12.75" customHeight="1">
      <c r="A195" s="22" t="s">
        <v>76</v>
      </c>
      <c r="B195" s="12" t="s">
        <v>77</v>
      </c>
      <c r="C195" s="4" t="s">
        <v>78</v>
      </c>
      <c r="D195" s="36">
        <v>0</v>
      </c>
      <c r="E195" s="36">
        <v>0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  <c r="S195" s="36">
        <v>0</v>
      </c>
      <c r="T195" s="36">
        <v>0</v>
      </c>
      <c r="U195" s="36">
        <v>0</v>
      </c>
      <c r="V195" s="36">
        <v>0</v>
      </c>
      <c r="W195" s="36">
        <v>0</v>
      </c>
      <c r="X195" s="36">
        <v>0</v>
      </c>
      <c r="Y195" s="36">
        <v>0</v>
      </c>
      <c r="Z195" s="36">
        <v>0</v>
      </c>
      <c r="AA195" s="36">
        <v>0</v>
      </c>
      <c r="AB195" s="36">
        <v>0</v>
      </c>
      <c r="AC195" s="36">
        <v>0</v>
      </c>
      <c r="AD195" s="36">
        <v>0</v>
      </c>
      <c r="AE195" s="36">
        <v>0</v>
      </c>
      <c r="AF195" s="36">
        <v>0</v>
      </c>
      <c r="AG195" s="36">
        <v>0</v>
      </c>
      <c r="AH195" s="36">
        <v>0</v>
      </c>
      <c r="AI195" s="36">
        <v>0</v>
      </c>
      <c r="AJ195" s="36">
        <v>0</v>
      </c>
      <c r="AK195" s="36">
        <v>0</v>
      </c>
      <c r="AL195" s="36">
        <v>0</v>
      </c>
      <c r="AM195" s="36">
        <v>0</v>
      </c>
      <c r="AN195" s="36">
        <v>0</v>
      </c>
      <c r="AO195" s="36">
        <v>0</v>
      </c>
      <c r="AP195" s="36">
        <v>0</v>
      </c>
      <c r="AQ195" s="36">
        <v>0</v>
      </c>
      <c r="AR195" s="36">
        <v>0</v>
      </c>
      <c r="AS195" s="36">
        <v>0</v>
      </c>
      <c r="AT195" s="36">
        <v>0</v>
      </c>
      <c r="AU195" s="36">
        <v>0</v>
      </c>
      <c r="AV195" s="36">
        <v>0</v>
      </c>
      <c r="AW195" s="36">
        <v>0</v>
      </c>
      <c r="AX195" s="36">
        <v>0</v>
      </c>
      <c r="AY195" s="36">
        <v>0</v>
      </c>
      <c r="AZ195" s="36">
        <v>0</v>
      </c>
      <c r="BA195" s="36">
        <v>0</v>
      </c>
      <c r="BB195" s="36">
        <v>0</v>
      </c>
      <c r="BC195" s="36">
        <v>0</v>
      </c>
      <c r="BD195" s="36">
        <v>0</v>
      </c>
      <c r="BE195" s="36">
        <v>0</v>
      </c>
      <c r="BF195" s="36">
        <v>0</v>
      </c>
      <c r="BG195" s="36">
        <v>0</v>
      </c>
      <c r="BH195" s="36">
        <v>0</v>
      </c>
      <c r="BI195" s="36">
        <v>0</v>
      </c>
      <c r="BJ195" s="36">
        <v>0</v>
      </c>
      <c r="BK195" s="36">
        <v>0</v>
      </c>
      <c r="BL195" s="36">
        <v>0</v>
      </c>
      <c r="BM195" s="36">
        <v>0</v>
      </c>
      <c r="BN195" s="36">
        <v>0</v>
      </c>
      <c r="BO195" s="36">
        <v>0</v>
      </c>
      <c r="BP195" s="36">
        <v>0</v>
      </c>
      <c r="BQ195" s="36">
        <v>0</v>
      </c>
      <c r="BR195" s="36">
        <v>0</v>
      </c>
      <c r="BS195" s="36">
        <v>0</v>
      </c>
      <c r="BT195" s="36">
        <v>0</v>
      </c>
      <c r="BU195" s="36">
        <v>0</v>
      </c>
      <c r="BV195" s="36">
        <v>0</v>
      </c>
      <c r="BW195" s="36">
        <v>0</v>
      </c>
      <c r="BX195" s="36">
        <v>0</v>
      </c>
      <c r="BY195" s="36">
        <v>0</v>
      </c>
      <c r="BZ195" s="36">
        <v>0</v>
      </c>
      <c r="CA195" s="36">
        <v>0</v>
      </c>
      <c r="CB195" s="36">
        <v>0</v>
      </c>
      <c r="CC195" s="36">
        <v>0</v>
      </c>
      <c r="CD195" s="36">
        <v>0</v>
      </c>
      <c r="CE195" s="36">
        <v>0</v>
      </c>
      <c r="CF195" s="36">
        <v>0</v>
      </c>
      <c r="CG195" s="36">
        <v>0</v>
      </c>
      <c r="CH195" s="36">
        <v>0</v>
      </c>
      <c r="CI195" s="36">
        <v>0</v>
      </c>
      <c r="CJ195" s="36">
        <v>0</v>
      </c>
      <c r="CK195" s="36">
        <v>0</v>
      </c>
      <c r="CL195" s="36">
        <v>0</v>
      </c>
      <c r="CM195" s="36">
        <v>0</v>
      </c>
      <c r="CN195" s="36">
        <v>0</v>
      </c>
      <c r="CO195" s="36">
        <v>0</v>
      </c>
      <c r="CP195" s="36">
        <v>0</v>
      </c>
      <c r="CQ195" s="36">
        <v>0</v>
      </c>
      <c r="CR195" s="36">
        <v>0</v>
      </c>
      <c r="CS195" s="36">
        <v>0</v>
      </c>
      <c r="CT195" s="36">
        <v>0</v>
      </c>
      <c r="CU195" s="36">
        <v>0</v>
      </c>
      <c r="CV195" s="36">
        <v>0</v>
      </c>
      <c r="CW195" s="36">
        <v>0</v>
      </c>
      <c r="CX195" s="36">
        <v>0</v>
      </c>
      <c r="CY195" s="36">
        <v>0</v>
      </c>
      <c r="CZ195" s="36">
        <v>0</v>
      </c>
      <c r="DA195" s="36">
        <v>0</v>
      </c>
      <c r="DB195" s="36">
        <v>0</v>
      </c>
      <c r="DC195" s="36">
        <v>0</v>
      </c>
      <c r="DD195" s="36">
        <v>0</v>
      </c>
      <c r="DE195" s="36">
        <v>0</v>
      </c>
      <c r="DF195" s="36">
        <v>0</v>
      </c>
      <c r="DG195" s="36">
        <v>0</v>
      </c>
      <c r="DH195" s="36">
        <v>0</v>
      </c>
      <c r="DI195" s="36">
        <v>0</v>
      </c>
      <c r="DJ195" s="36">
        <v>0</v>
      </c>
      <c r="DK195" s="36">
        <v>0</v>
      </c>
      <c r="DL195" s="36">
        <v>0</v>
      </c>
      <c r="DM195" s="36">
        <v>0</v>
      </c>
      <c r="DN195" s="36">
        <v>0</v>
      </c>
      <c r="DO195" s="36">
        <v>0</v>
      </c>
      <c r="DP195" s="36">
        <v>0</v>
      </c>
      <c r="DQ195" s="36">
        <v>0</v>
      </c>
      <c r="DR195" s="36">
        <v>0</v>
      </c>
      <c r="DS195" s="36">
        <v>0</v>
      </c>
      <c r="DT195" s="36">
        <v>0</v>
      </c>
      <c r="DU195" s="36">
        <v>0</v>
      </c>
      <c r="DV195" s="36">
        <v>0</v>
      </c>
      <c r="DW195" s="36">
        <v>0</v>
      </c>
      <c r="DX195" s="36">
        <f t="shared" si="18"/>
        <v>0</v>
      </c>
      <c r="DY195" s="36">
        <v>0</v>
      </c>
      <c r="DZ195" s="36">
        <v>0</v>
      </c>
      <c r="EA195" s="36">
        <f>SUM(DY195:DZ195)</f>
        <v>0</v>
      </c>
      <c r="EB195" s="36">
        <v>0</v>
      </c>
      <c r="EC195" s="36">
        <v>0</v>
      </c>
      <c r="ED195" s="36">
        <f>SUM(EB195:EC195)</f>
        <v>0</v>
      </c>
      <c r="EE195" s="36">
        <v>0</v>
      </c>
      <c r="EF195" s="36">
        <v>0</v>
      </c>
      <c r="EG195" s="36">
        <f>SUM(ED195:EF195)</f>
        <v>0</v>
      </c>
      <c r="EH195" s="36">
        <v>0</v>
      </c>
      <c r="EI195" s="36">
        <v>0</v>
      </c>
      <c r="EJ195" s="36">
        <f>SUM(EH195:EI195)</f>
        <v>0</v>
      </c>
      <c r="EK195" s="36">
        <f t="shared" si="19"/>
        <v>0</v>
      </c>
      <c r="EL195" s="36">
        <f t="shared" si="20"/>
        <v>0</v>
      </c>
    </row>
    <row r="196" spans="1:142" ht="12.75" customHeight="1">
      <c r="A196" s="22" t="s">
        <v>79</v>
      </c>
      <c r="B196" s="12" t="s">
        <v>80</v>
      </c>
      <c r="C196" s="4" t="s">
        <v>81</v>
      </c>
      <c r="D196" s="36">
        <v>0</v>
      </c>
      <c r="E196" s="36">
        <v>0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>
        <v>0</v>
      </c>
      <c r="U196" s="36">
        <v>0</v>
      </c>
      <c r="V196" s="36">
        <v>0</v>
      </c>
      <c r="W196" s="36">
        <v>0</v>
      </c>
      <c r="X196" s="36">
        <v>0</v>
      </c>
      <c r="Y196" s="36">
        <v>0</v>
      </c>
      <c r="Z196" s="36">
        <v>0</v>
      </c>
      <c r="AA196" s="36">
        <v>0</v>
      </c>
      <c r="AB196" s="36">
        <v>0</v>
      </c>
      <c r="AC196" s="36">
        <v>0</v>
      </c>
      <c r="AD196" s="36">
        <v>0</v>
      </c>
      <c r="AE196" s="36">
        <v>0</v>
      </c>
      <c r="AF196" s="36">
        <v>0</v>
      </c>
      <c r="AG196" s="36">
        <v>0</v>
      </c>
      <c r="AH196" s="36">
        <v>0</v>
      </c>
      <c r="AI196" s="36">
        <v>0</v>
      </c>
      <c r="AJ196" s="36">
        <v>0</v>
      </c>
      <c r="AK196" s="36">
        <v>0</v>
      </c>
      <c r="AL196" s="36">
        <v>0</v>
      </c>
      <c r="AM196" s="36">
        <v>0</v>
      </c>
      <c r="AN196" s="36">
        <v>0</v>
      </c>
      <c r="AO196" s="36">
        <v>0</v>
      </c>
      <c r="AP196" s="36">
        <v>0</v>
      </c>
      <c r="AQ196" s="36">
        <v>0</v>
      </c>
      <c r="AR196" s="36">
        <v>0</v>
      </c>
      <c r="AS196" s="36">
        <v>0</v>
      </c>
      <c r="AT196" s="36">
        <v>0</v>
      </c>
      <c r="AU196" s="36">
        <v>0</v>
      </c>
      <c r="AV196" s="36">
        <v>0</v>
      </c>
      <c r="AW196" s="36">
        <v>0</v>
      </c>
      <c r="AX196" s="36">
        <v>0</v>
      </c>
      <c r="AY196" s="36">
        <v>0</v>
      </c>
      <c r="AZ196" s="36">
        <v>0</v>
      </c>
      <c r="BA196" s="36">
        <v>0</v>
      </c>
      <c r="BB196" s="36">
        <v>0</v>
      </c>
      <c r="BC196" s="36">
        <v>0</v>
      </c>
      <c r="BD196" s="36">
        <v>0</v>
      </c>
      <c r="BE196" s="36">
        <v>0</v>
      </c>
      <c r="BF196" s="36">
        <v>0</v>
      </c>
      <c r="BG196" s="36">
        <v>0</v>
      </c>
      <c r="BH196" s="36">
        <v>0</v>
      </c>
      <c r="BI196" s="36">
        <v>0</v>
      </c>
      <c r="BJ196" s="36">
        <v>0</v>
      </c>
      <c r="BK196" s="36">
        <v>0</v>
      </c>
      <c r="BL196" s="36">
        <v>0</v>
      </c>
      <c r="BM196" s="36">
        <v>0</v>
      </c>
      <c r="BN196" s="36">
        <v>0</v>
      </c>
      <c r="BO196" s="36">
        <v>0</v>
      </c>
      <c r="BP196" s="36">
        <v>0</v>
      </c>
      <c r="BQ196" s="36">
        <v>0</v>
      </c>
      <c r="BR196" s="36">
        <v>0</v>
      </c>
      <c r="BS196" s="36">
        <v>0</v>
      </c>
      <c r="BT196" s="36">
        <v>0</v>
      </c>
      <c r="BU196" s="36">
        <v>0</v>
      </c>
      <c r="BV196" s="36">
        <v>0</v>
      </c>
      <c r="BW196" s="36">
        <v>0</v>
      </c>
      <c r="BX196" s="36">
        <v>0</v>
      </c>
      <c r="BY196" s="36">
        <v>0</v>
      </c>
      <c r="BZ196" s="36">
        <v>0</v>
      </c>
      <c r="CA196" s="36">
        <v>0</v>
      </c>
      <c r="CB196" s="36">
        <v>0</v>
      </c>
      <c r="CC196" s="36">
        <v>0</v>
      </c>
      <c r="CD196" s="36">
        <v>0</v>
      </c>
      <c r="CE196" s="36">
        <v>0</v>
      </c>
      <c r="CF196" s="36">
        <v>0</v>
      </c>
      <c r="CG196" s="36">
        <v>0</v>
      </c>
      <c r="CH196" s="36">
        <v>0</v>
      </c>
      <c r="CI196" s="36">
        <v>0</v>
      </c>
      <c r="CJ196" s="36">
        <v>0</v>
      </c>
      <c r="CK196" s="36">
        <v>0</v>
      </c>
      <c r="CL196" s="36">
        <v>0</v>
      </c>
      <c r="CM196" s="36">
        <v>0</v>
      </c>
      <c r="CN196" s="36">
        <v>0</v>
      </c>
      <c r="CO196" s="36">
        <v>0</v>
      </c>
      <c r="CP196" s="36">
        <v>0</v>
      </c>
      <c r="CQ196" s="36">
        <v>0</v>
      </c>
      <c r="CR196" s="36">
        <v>0</v>
      </c>
      <c r="CS196" s="36">
        <v>0</v>
      </c>
      <c r="CT196" s="36">
        <v>0</v>
      </c>
      <c r="CU196" s="36">
        <v>0</v>
      </c>
      <c r="CV196" s="36">
        <v>0</v>
      </c>
      <c r="CW196" s="36">
        <v>0</v>
      </c>
      <c r="CX196" s="36">
        <v>0</v>
      </c>
      <c r="CY196" s="36">
        <v>0</v>
      </c>
      <c r="CZ196" s="36">
        <v>0</v>
      </c>
      <c r="DA196" s="36">
        <v>0</v>
      </c>
      <c r="DB196" s="36">
        <v>0</v>
      </c>
      <c r="DC196" s="36">
        <v>0</v>
      </c>
      <c r="DD196" s="36">
        <v>0</v>
      </c>
      <c r="DE196" s="36">
        <v>0</v>
      </c>
      <c r="DF196" s="36">
        <v>0</v>
      </c>
      <c r="DG196" s="36">
        <v>0</v>
      </c>
      <c r="DH196" s="36">
        <v>0</v>
      </c>
      <c r="DI196" s="36">
        <v>0</v>
      </c>
      <c r="DJ196" s="36">
        <v>0</v>
      </c>
      <c r="DK196" s="36">
        <v>0</v>
      </c>
      <c r="DL196" s="36">
        <v>0</v>
      </c>
      <c r="DM196" s="36">
        <v>0</v>
      </c>
      <c r="DN196" s="36">
        <v>0</v>
      </c>
      <c r="DO196" s="36">
        <v>0</v>
      </c>
      <c r="DP196" s="36">
        <v>0</v>
      </c>
      <c r="DQ196" s="36">
        <v>0</v>
      </c>
      <c r="DR196" s="36">
        <v>0</v>
      </c>
      <c r="DS196" s="36">
        <v>0</v>
      </c>
      <c r="DT196" s="36">
        <v>0</v>
      </c>
      <c r="DU196" s="36">
        <v>0</v>
      </c>
      <c r="DV196" s="36">
        <v>0</v>
      </c>
      <c r="DW196" s="36">
        <v>0</v>
      </c>
      <c r="DX196" s="36">
        <f t="shared" si="18"/>
        <v>0</v>
      </c>
      <c r="DY196" s="36">
        <v>0</v>
      </c>
      <c r="DZ196" s="36">
        <v>0</v>
      </c>
      <c r="EA196" s="36">
        <f>SUM(DY196:DZ196)</f>
        <v>0</v>
      </c>
      <c r="EB196" s="36">
        <v>0</v>
      </c>
      <c r="EC196" s="36">
        <v>0</v>
      </c>
      <c r="ED196" s="36">
        <f>SUM(EB196:EC196)</f>
        <v>0</v>
      </c>
      <c r="EE196" s="36">
        <v>0</v>
      </c>
      <c r="EF196" s="36">
        <v>0</v>
      </c>
      <c r="EG196" s="36">
        <f>SUM(ED196:EF196)</f>
        <v>0</v>
      </c>
      <c r="EH196" s="36">
        <v>0</v>
      </c>
      <c r="EI196" s="36">
        <v>0</v>
      </c>
      <c r="EJ196" s="36">
        <f>SUM(EH196:EI196)</f>
        <v>0</v>
      </c>
      <c r="EK196" s="36">
        <f t="shared" si="19"/>
        <v>0</v>
      </c>
      <c r="EL196" s="36">
        <f t="shared" si="20"/>
        <v>0</v>
      </c>
    </row>
    <row r="197" spans="1:142" ht="12.75" customHeight="1">
      <c r="A197" s="22" t="s">
        <v>82</v>
      </c>
      <c r="B197" s="12" t="s">
        <v>83</v>
      </c>
      <c r="C197" s="4" t="s">
        <v>84</v>
      </c>
      <c r="D197" s="36">
        <v>0</v>
      </c>
      <c r="E197" s="36">
        <v>0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0</v>
      </c>
      <c r="T197" s="36">
        <v>0</v>
      </c>
      <c r="U197" s="36">
        <v>0</v>
      </c>
      <c r="V197" s="36">
        <v>0</v>
      </c>
      <c r="W197" s="36">
        <v>0</v>
      </c>
      <c r="X197" s="36">
        <v>0</v>
      </c>
      <c r="Y197" s="36">
        <v>0</v>
      </c>
      <c r="Z197" s="36">
        <v>0</v>
      </c>
      <c r="AA197" s="36">
        <v>0</v>
      </c>
      <c r="AB197" s="36">
        <v>0</v>
      </c>
      <c r="AC197" s="36">
        <v>0</v>
      </c>
      <c r="AD197" s="36">
        <v>0</v>
      </c>
      <c r="AE197" s="36">
        <v>0</v>
      </c>
      <c r="AF197" s="36">
        <v>0</v>
      </c>
      <c r="AG197" s="36">
        <v>0</v>
      </c>
      <c r="AH197" s="36">
        <v>0</v>
      </c>
      <c r="AI197" s="36">
        <v>0</v>
      </c>
      <c r="AJ197" s="36">
        <v>0</v>
      </c>
      <c r="AK197" s="36">
        <v>0</v>
      </c>
      <c r="AL197" s="36">
        <v>0</v>
      </c>
      <c r="AM197" s="36">
        <v>0</v>
      </c>
      <c r="AN197" s="36">
        <v>0</v>
      </c>
      <c r="AO197" s="36">
        <v>0</v>
      </c>
      <c r="AP197" s="36">
        <v>0</v>
      </c>
      <c r="AQ197" s="36">
        <v>0</v>
      </c>
      <c r="AR197" s="36">
        <v>0</v>
      </c>
      <c r="AS197" s="36">
        <v>0</v>
      </c>
      <c r="AT197" s="36">
        <v>0</v>
      </c>
      <c r="AU197" s="36">
        <v>0</v>
      </c>
      <c r="AV197" s="36">
        <v>0</v>
      </c>
      <c r="AW197" s="36">
        <v>0</v>
      </c>
      <c r="AX197" s="36">
        <v>0</v>
      </c>
      <c r="AY197" s="36">
        <v>0</v>
      </c>
      <c r="AZ197" s="36">
        <v>0</v>
      </c>
      <c r="BA197" s="36">
        <v>0</v>
      </c>
      <c r="BB197" s="36">
        <v>0</v>
      </c>
      <c r="BC197" s="36">
        <v>0</v>
      </c>
      <c r="BD197" s="36">
        <v>0</v>
      </c>
      <c r="BE197" s="36">
        <v>0</v>
      </c>
      <c r="BF197" s="36">
        <v>0</v>
      </c>
      <c r="BG197" s="36">
        <v>0</v>
      </c>
      <c r="BH197" s="36">
        <v>0</v>
      </c>
      <c r="BI197" s="36">
        <v>0</v>
      </c>
      <c r="BJ197" s="36">
        <v>0</v>
      </c>
      <c r="BK197" s="36">
        <v>0</v>
      </c>
      <c r="BL197" s="36">
        <v>0</v>
      </c>
      <c r="BM197" s="36">
        <v>0</v>
      </c>
      <c r="BN197" s="36">
        <v>0</v>
      </c>
      <c r="BO197" s="36">
        <v>0</v>
      </c>
      <c r="BP197" s="36">
        <v>0</v>
      </c>
      <c r="BQ197" s="36">
        <v>0</v>
      </c>
      <c r="BR197" s="36">
        <v>0</v>
      </c>
      <c r="BS197" s="36">
        <v>0</v>
      </c>
      <c r="BT197" s="36">
        <v>0</v>
      </c>
      <c r="BU197" s="36">
        <v>0</v>
      </c>
      <c r="BV197" s="36">
        <v>0</v>
      </c>
      <c r="BW197" s="36">
        <v>0</v>
      </c>
      <c r="BX197" s="36">
        <v>0</v>
      </c>
      <c r="BY197" s="36">
        <v>0</v>
      </c>
      <c r="BZ197" s="36">
        <v>0</v>
      </c>
      <c r="CA197" s="36">
        <v>0</v>
      </c>
      <c r="CB197" s="36">
        <v>0</v>
      </c>
      <c r="CC197" s="36">
        <v>0</v>
      </c>
      <c r="CD197" s="36">
        <v>0</v>
      </c>
      <c r="CE197" s="36">
        <v>0</v>
      </c>
      <c r="CF197" s="36">
        <v>0</v>
      </c>
      <c r="CG197" s="36">
        <v>0</v>
      </c>
      <c r="CH197" s="36">
        <v>0</v>
      </c>
      <c r="CI197" s="36">
        <v>0</v>
      </c>
      <c r="CJ197" s="36">
        <v>0</v>
      </c>
      <c r="CK197" s="36">
        <v>0</v>
      </c>
      <c r="CL197" s="36">
        <v>0</v>
      </c>
      <c r="CM197" s="36">
        <v>0</v>
      </c>
      <c r="CN197" s="36">
        <v>0</v>
      </c>
      <c r="CO197" s="36">
        <v>0</v>
      </c>
      <c r="CP197" s="36">
        <v>0</v>
      </c>
      <c r="CQ197" s="36">
        <v>0</v>
      </c>
      <c r="CR197" s="36">
        <v>0</v>
      </c>
      <c r="CS197" s="36">
        <v>0</v>
      </c>
      <c r="CT197" s="36">
        <v>0</v>
      </c>
      <c r="CU197" s="36">
        <v>0</v>
      </c>
      <c r="CV197" s="36">
        <v>0</v>
      </c>
      <c r="CW197" s="36">
        <v>0</v>
      </c>
      <c r="CX197" s="36">
        <v>0</v>
      </c>
      <c r="CY197" s="36">
        <v>0</v>
      </c>
      <c r="CZ197" s="36">
        <v>0</v>
      </c>
      <c r="DA197" s="36">
        <v>0</v>
      </c>
      <c r="DB197" s="36">
        <v>0</v>
      </c>
      <c r="DC197" s="36">
        <v>0</v>
      </c>
      <c r="DD197" s="36">
        <v>0</v>
      </c>
      <c r="DE197" s="36">
        <v>0</v>
      </c>
      <c r="DF197" s="36">
        <v>0</v>
      </c>
      <c r="DG197" s="36">
        <v>0</v>
      </c>
      <c r="DH197" s="36">
        <v>0</v>
      </c>
      <c r="DI197" s="36">
        <v>0</v>
      </c>
      <c r="DJ197" s="36">
        <v>0</v>
      </c>
      <c r="DK197" s="36">
        <v>0</v>
      </c>
      <c r="DL197" s="36">
        <v>0</v>
      </c>
      <c r="DM197" s="36">
        <v>0</v>
      </c>
      <c r="DN197" s="36">
        <v>0</v>
      </c>
      <c r="DO197" s="36">
        <v>0</v>
      </c>
      <c r="DP197" s="36">
        <v>0</v>
      </c>
      <c r="DQ197" s="36">
        <v>0</v>
      </c>
      <c r="DR197" s="36">
        <v>0</v>
      </c>
      <c r="DS197" s="36">
        <v>0</v>
      </c>
      <c r="DT197" s="36">
        <v>0</v>
      </c>
      <c r="DU197" s="36">
        <v>0</v>
      </c>
      <c r="DV197" s="36">
        <v>0</v>
      </c>
      <c r="DW197" s="36">
        <v>0</v>
      </c>
      <c r="DX197" s="36">
        <f t="shared" si="18"/>
        <v>0</v>
      </c>
      <c r="DY197" s="36">
        <v>0</v>
      </c>
      <c r="DZ197" s="36">
        <v>0</v>
      </c>
      <c r="EA197" s="36">
        <f>SUM(DY197:DZ197)</f>
        <v>0</v>
      </c>
      <c r="EB197" s="36">
        <v>0</v>
      </c>
      <c r="EC197" s="36">
        <v>0</v>
      </c>
      <c r="ED197" s="36">
        <f>SUM(EB197:EC197)</f>
        <v>0</v>
      </c>
      <c r="EE197" s="36">
        <v>0</v>
      </c>
      <c r="EF197" s="36">
        <v>0</v>
      </c>
      <c r="EG197" s="36">
        <f>SUM(ED197:EF197)</f>
        <v>0</v>
      </c>
      <c r="EH197" s="36">
        <v>0</v>
      </c>
      <c r="EI197" s="36">
        <v>0</v>
      </c>
      <c r="EJ197" s="36">
        <f>SUM(EH197:EI197)</f>
        <v>0</v>
      </c>
      <c r="EK197" s="36">
        <f t="shared" si="19"/>
        <v>0</v>
      </c>
      <c r="EL197" s="36">
        <f t="shared" si="20"/>
        <v>0</v>
      </c>
    </row>
    <row r="198" spans="1:142" ht="12.75" customHeight="1">
      <c r="A198" s="22" t="s">
        <v>85</v>
      </c>
      <c r="B198" s="12" t="s">
        <v>86</v>
      </c>
      <c r="C198" s="4" t="s">
        <v>87</v>
      </c>
      <c r="D198" s="36">
        <v>0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>
        <v>0</v>
      </c>
      <c r="U198" s="36">
        <v>0</v>
      </c>
      <c r="V198" s="36">
        <v>0</v>
      </c>
      <c r="W198" s="36">
        <v>0</v>
      </c>
      <c r="X198" s="36">
        <v>0</v>
      </c>
      <c r="Y198" s="36">
        <v>0</v>
      </c>
      <c r="Z198" s="36">
        <v>0</v>
      </c>
      <c r="AA198" s="36">
        <v>0</v>
      </c>
      <c r="AB198" s="36">
        <v>0</v>
      </c>
      <c r="AC198" s="36">
        <v>0</v>
      </c>
      <c r="AD198" s="36">
        <v>0</v>
      </c>
      <c r="AE198" s="36">
        <v>0</v>
      </c>
      <c r="AF198" s="36">
        <v>0</v>
      </c>
      <c r="AG198" s="36">
        <v>0</v>
      </c>
      <c r="AH198" s="36">
        <v>0</v>
      </c>
      <c r="AI198" s="36">
        <v>0</v>
      </c>
      <c r="AJ198" s="36">
        <v>0</v>
      </c>
      <c r="AK198" s="36">
        <v>0</v>
      </c>
      <c r="AL198" s="36">
        <v>0</v>
      </c>
      <c r="AM198" s="36">
        <v>0</v>
      </c>
      <c r="AN198" s="36">
        <v>0</v>
      </c>
      <c r="AO198" s="36">
        <v>0</v>
      </c>
      <c r="AP198" s="36">
        <v>0</v>
      </c>
      <c r="AQ198" s="36">
        <v>0</v>
      </c>
      <c r="AR198" s="36">
        <v>0</v>
      </c>
      <c r="AS198" s="36">
        <v>0</v>
      </c>
      <c r="AT198" s="36">
        <v>0</v>
      </c>
      <c r="AU198" s="36">
        <v>0</v>
      </c>
      <c r="AV198" s="36">
        <v>0</v>
      </c>
      <c r="AW198" s="36">
        <v>0</v>
      </c>
      <c r="AX198" s="36">
        <v>0</v>
      </c>
      <c r="AY198" s="36">
        <v>0</v>
      </c>
      <c r="AZ198" s="36">
        <v>0</v>
      </c>
      <c r="BA198" s="36">
        <v>0</v>
      </c>
      <c r="BB198" s="36">
        <v>0</v>
      </c>
      <c r="BC198" s="36">
        <v>0</v>
      </c>
      <c r="BD198" s="36">
        <v>0</v>
      </c>
      <c r="BE198" s="36">
        <v>0</v>
      </c>
      <c r="BF198" s="36">
        <v>0</v>
      </c>
      <c r="BG198" s="36">
        <v>0</v>
      </c>
      <c r="BH198" s="36">
        <v>0</v>
      </c>
      <c r="BI198" s="36">
        <v>0</v>
      </c>
      <c r="BJ198" s="36">
        <v>0</v>
      </c>
      <c r="BK198" s="36">
        <v>0</v>
      </c>
      <c r="BL198" s="36">
        <v>0</v>
      </c>
      <c r="BM198" s="36">
        <v>0</v>
      </c>
      <c r="BN198" s="36">
        <v>0</v>
      </c>
      <c r="BO198" s="36">
        <v>0</v>
      </c>
      <c r="BP198" s="36">
        <v>0</v>
      </c>
      <c r="BQ198" s="36">
        <v>0</v>
      </c>
      <c r="BR198" s="36">
        <v>0</v>
      </c>
      <c r="BS198" s="36">
        <v>0</v>
      </c>
      <c r="BT198" s="36">
        <v>0</v>
      </c>
      <c r="BU198" s="36">
        <v>0</v>
      </c>
      <c r="BV198" s="36">
        <v>0</v>
      </c>
      <c r="BW198" s="36">
        <v>0</v>
      </c>
      <c r="BX198" s="36">
        <v>0</v>
      </c>
      <c r="BY198" s="36">
        <v>0</v>
      </c>
      <c r="BZ198" s="36">
        <v>0</v>
      </c>
      <c r="CA198" s="36">
        <v>0</v>
      </c>
      <c r="CB198" s="36">
        <v>0</v>
      </c>
      <c r="CC198" s="36">
        <v>0</v>
      </c>
      <c r="CD198" s="36">
        <v>0</v>
      </c>
      <c r="CE198" s="36">
        <v>0</v>
      </c>
      <c r="CF198" s="36">
        <v>0</v>
      </c>
      <c r="CG198" s="36">
        <v>0</v>
      </c>
      <c r="CH198" s="36">
        <v>0</v>
      </c>
      <c r="CI198" s="36">
        <v>0</v>
      </c>
      <c r="CJ198" s="36">
        <v>0</v>
      </c>
      <c r="CK198" s="36">
        <v>0</v>
      </c>
      <c r="CL198" s="36">
        <v>0</v>
      </c>
      <c r="CM198" s="36">
        <v>0</v>
      </c>
      <c r="CN198" s="36">
        <v>0</v>
      </c>
      <c r="CO198" s="36">
        <v>0</v>
      </c>
      <c r="CP198" s="36">
        <v>0</v>
      </c>
      <c r="CQ198" s="36">
        <v>0</v>
      </c>
      <c r="CR198" s="36">
        <v>0</v>
      </c>
      <c r="CS198" s="36">
        <v>0</v>
      </c>
      <c r="CT198" s="36">
        <v>0</v>
      </c>
      <c r="CU198" s="36">
        <v>0</v>
      </c>
      <c r="CV198" s="36">
        <v>0</v>
      </c>
      <c r="CW198" s="36">
        <v>0</v>
      </c>
      <c r="CX198" s="36">
        <v>0</v>
      </c>
      <c r="CY198" s="36">
        <v>0</v>
      </c>
      <c r="CZ198" s="36">
        <v>0</v>
      </c>
      <c r="DA198" s="36">
        <v>0</v>
      </c>
      <c r="DB198" s="36">
        <v>0</v>
      </c>
      <c r="DC198" s="36">
        <v>0</v>
      </c>
      <c r="DD198" s="36">
        <v>0</v>
      </c>
      <c r="DE198" s="36">
        <v>0</v>
      </c>
      <c r="DF198" s="36">
        <v>0</v>
      </c>
      <c r="DG198" s="36">
        <v>0</v>
      </c>
      <c r="DH198" s="36">
        <v>0</v>
      </c>
      <c r="DI198" s="36">
        <v>0</v>
      </c>
      <c r="DJ198" s="36">
        <v>0</v>
      </c>
      <c r="DK198" s="36">
        <v>0</v>
      </c>
      <c r="DL198" s="36">
        <v>0</v>
      </c>
      <c r="DM198" s="36">
        <v>0</v>
      </c>
      <c r="DN198" s="36">
        <v>0</v>
      </c>
      <c r="DO198" s="36">
        <v>0</v>
      </c>
      <c r="DP198" s="36">
        <v>0</v>
      </c>
      <c r="DQ198" s="36">
        <v>0</v>
      </c>
      <c r="DR198" s="36">
        <v>0</v>
      </c>
      <c r="DS198" s="36">
        <v>0</v>
      </c>
      <c r="DT198" s="36">
        <v>0</v>
      </c>
      <c r="DU198" s="36">
        <v>0</v>
      </c>
      <c r="DV198" s="36">
        <v>0</v>
      </c>
      <c r="DW198" s="36">
        <v>0</v>
      </c>
      <c r="DX198" s="36">
        <f t="shared" si="18"/>
        <v>0</v>
      </c>
      <c r="DY198" s="36">
        <v>0</v>
      </c>
      <c r="DZ198" s="36">
        <v>0</v>
      </c>
      <c r="EA198" s="36">
        <f>SUM(DY198:DZ198)</f>
        <v>0</v>
      </c>
      <c r="EB198" s="36">
        <v>0</v>
      </c>
      <c r="EC198" s="36">
        <v>0</v>
      </c>
      <c r="ED198" s="36">
        <f>SUM(EB198:EC198)</f>
        <v>0</v>
      </c>
      <c r="EE198" s="36">
        <v>0</v>
      </c>
      <c r="EF198" s="36">
        <v>0</v>
      </c>
      <c r="EG198" s="36">
        <f>SUM(ED198:EF198)</f>
        <v>0</v>
      </c>
      <c r="EH198" s="36">
        <v>0</v>
      </c>
      <c r="EI198" s="36">
        <v>0</v>
      </c>
      <c r="EJ198" s="36">
        <f>SUM(EH198:EI198)</f>
        <v>0</v>
      </c>
      <c r="EK198" s="36">
        <f t="shared" si="19"/>
        <v>0</v>
      </c>
      <c r="EL198" s="36">
        <f t="shared" si="20"/>
        <v>0</v>
      </c>
    </row>
    <row r="199" spans="1:142" ht="12.75" customHeight="1">
      <c r="A199" s="22" t="s">
        <v>88</v>
      </c>
      <c r="B199" s="12" t="s">
        <v>89</v>
      </c>
      <c r="C199" s="4" t="s">
        <v>90</v>
      </c>
      <c r="D199" s="36">
        <v>0</v>
      </c>
      <c r="E199" s="36">
        <v>0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0</v>
      </c>
      <c r="T199" s="36">
        <v>0</v>
      </c>
      <c r="U199" s="36">
        <v>0</v>
      </c>
      <c r="V199" s="36">
        <v>0</v>
      </c>
      <c r="W199" s="36">
        <v>0</v>
      </c>
      <c r="X199" s="36">
        <v>0</v>
      </c>
      <c r="Y199" s="36">
        <v>0</v>
      </c>
      <c r="Z199" s="36">
        <v>0</v>
      </c>
      <c r="AA199" s="36">
        <v>0</v>
      </c>
      <c r="AB199" s="36">
        <v>0</v>
      </c>
      <c r="AC199" s="36">
        <v>0</v>
      </c>
      <c r="AD199" s="36">
        <v>0</v>
      </c>
      <c r="AE199" s="36">
        <v>0</v>
      </c>
      <c r="AF199" s="36">
        <v>0</v>
      </c>
      <c r="AG199" s="36">
        <v>0</v>
      </c>
      <c r="AH199" s="36">
        <v>0</v>
      </c>
      <c r="AI199" s="36">
        <v>0</v>
      </c>
      <c r="AJ199" s="36">
        <v>0</v>
      </c>
      <c r="AK199" s="36">
        <v>0</v>
      </c>
      <c r="AL199" s="36">
        <v>0</v>
      </c>
      <c r="AM199" s="36">
        <v>0</v>
      </c>
      <c r="AN199" s="36">
        <v>0</v>
      </c>
      <c r="AO199" s="36">
        <v>0</v>
      </c>
      <c r="AP199" s="36">
        <v>0</v>
      </c>
      <c r="AQ199" s="36">
        <v>0</v>
      </c>
      <c r="AR199" s="36">
        <v>0</v>
      </c>
      <c r="AS199" s="36">
        <v>0</v>
      </c>
      <c r="AT199" s="36">
        <v>0</v>
      </c>
      <c r="AU199" s="36">
        <v>0</v>
      </c>
      <c r="AV199" s="36">
        <v>0</v>
      </c>
      <c r="AW199" s="36">
        <v>0</v>
      </c>
      <c r="AX199" s="36">
        <v>0</v>
      </c>
      <c r="AY199" s="36">
        <v>0</v>
      </c>
      <c r="AZ199" s="36">
        <v>0</v>
      </c>
      <c r="BA199" s="36">
        <v>0</v>
      </c>
      <c r="BB199" s="36">
        <v>0</v>
      </c>
      <c r="BC199" s="36">
        <v>0</v>
      </c>
      <c r="BD199" s="36">
        <v>0</v>
      </c>
      <c r="BE199" s="36">
        <v>0</v>
      </c>
      <c r="BF199" s="36">
        <v>0</v>
      </c>
      <c r="BG199" s="36">
        <v>0</v>
      </c>
      <c r="BH199" s="36">
        <v>0</v>
      </c>
      <c r="BI199" s="36">
        <v>0</v>
      </c>
      <c r="BJ199" s="36">
        <v>0</v>
      </c>
      <c r="BK199" s="36">
        <v>0</v>
      </c>
      <c r="BL199" s="36">
        <v>0</v>
      </c>
      <c r="BM199" s="36">
        <v>0</v>
      </c>
      <c r="BN199" s="36">
        <v>0</v>
      </c>
      <c r="BO199" s="36">
        <v>0</v>
      </c>
      <c r="BP199" s="36">
        <v>0</v>
      </c>
      <c r="BQ199" s="36">
        <v>0</v>
      </c>
      <c r="BR199" s="36">
        <v>0</v>
      </c>
      <c r="BS199" s="36">
        <v>0</v>
      </c>
      <c r="BT199" s="36">
        <v>0</v>
      </c>
      <c r="BU199" s="36">
        <v>0</v>
      </c>
      <c r="BV199" s="36">
        <v>0</v>
      </c>
      <c r="BW199" s="36">
        <v>0</v>
      </c>
      <c r="BX199" s="36">
        <v>0</v>
      </c>
      <c r="BY199" s="36">
        <v>0</v>
      </c>
      <c r="BZ199" s="36">
        <v>0</v>
      </c>
      <c r="CA199" s="36">
        <v>0</v>
      </c>
      <c r="CB199" s="36">
        <v>0</v>
      </c>
      <c r="CC199" s="36">
        <v>0</v>
      </c>
      <c r="CD199" s="36">
        <v>0</v>
      </c>
      <c r="CE199" s="36">
        <v>0</v>
      </c>
      <c r="CF199" s="36">
        <v>0</v>
      </c>
      <c r="CG199" s="36">
        <v>0</v>
      </c>
      <c r="CH199" s="36">
        <v>0</v>
      </c>
      <c r="CI199" s="36">
        <v>0</v>
      </c>
      <c r="CJ199" s="36">
        <v>0</v>
      </c>
      <c r="CK199" s="36">
        <v>0</v>
      </c>
      <c r="CL199" s="36">
        <v>0</v>
      </c>
      <c r="CM199" s="36">
        <v>0</v>
      </c>
      <c r="CN199" s="36">
        <v>0</v>
      </c>
      <c r="CO199" s="36">
        <v>0</v>
      </c>
      <c r="CP199" s="36">
        <v>0</v>
      </c>
      <c r="CQ199" s="36">
        <v>0</v>
      </c>
      <c r="CR199" s="36">
        <v>0</v>
      </c>
      <c r="CS199" s="36">
        <v>0</v>
      </c>
      <c r="CT199" s="36">
        <v>0</v>
      </c>
      <c r="CU199" s="36">
        <v>0</v>
      </c>
      <c r="CV199" s="36">
        <v>0</v>
      </c>
      <c r="CW199" s="36">
        <v>0</v>
      </c>
      <c r="CX199" s="36">
        <v>0</v>
      </c>
      <c r="CY199" s="36">
        <v>0</v>
      </c>
      <c r="CZ199" s="36">
        <v>0</v>
      </c>
      <c r="DA199" s="36">
        <v>0</v>
      </c>
      <c r="DB199" s="36">
        <v>0</v>
      </c>
      <c r="DC199" s="36">
        <v>0</v>
      </c>
      <c r="DD199" s="36">
        <v>0</v>
      </c>
      <c r="DE199" s="36">
        <v>0</v>
      </c>
      <c r="DF199" s="36">
        <v>0</v>
      </c>
      <c r="DG199" s="36">
        <v>0</v>
      </c>
      <c r="DH199" s="36">
        <v>0</v>
      </c>
      <c r="DI199" s="36">
        <v>0</v>
      </c>
      <c r="DJ199" s="36">
        <v>0</v>
      </c>
      <c r="DK199" s="36">
        <v>0</v>
      </c>
      <c r="DL199" s="36">
        <v>0</v>
      </c>
      <c r="DM199" s="36">
        <v>0</v>
      </c>
      <c r="DN199" s="36">
        <v>0</v>
      </c>
      <c r="DO199" s="36">
        <v>0</v>
      </c>
      <c r="DP199" s="36">
        <v>0</v>
      </c>
      <c r="DQ199" s="36">
        <v>0</v>
      </c>
      <c r="DR199" s="36">
        <v>0</v>
      </c>
      <c r="DS199" s="36">
        <v>0</v>
      </c>
      <c r="DT199" s="36">
        <v>0</v>
      </c>
      <c r="DU199" s="36">
        <v>0</v>
      </c>
      <c r="DV199" s="36">
        <v>0</v>
      </c>
      <c r="DW199" s="36">
        <v>0</v>
      </c>
      <c r="DX199" s="36">
        <f t="shared" si="18"/>
        <v>0</v>
      </c>
      <c r="DY199" s="36">
        <v>0</v>
      </c>
      <c r="DZ199" s="36">
        <v>0</v>
      </c>
      <c r="EA199" s="36">
        <f>SUM(DY199:DZ199)</f>
        <v>0</v>
      </c>
      <c r="EB199" s="36">
        <v>0</v>
      </c>
      <c r="EC199" s="36">
        <v>0</v>
      </c>
      <c r="ED199" s="36">
        <f>SUM(EB199:EC199)</f>
        <v>0</v>
      </c>
      <c r="EE199" s="36">
        <v>0</v>
      </c>
      <c r="EF199" s="36">
        <v>0</v>
      </c>
      <c r="EG199" s="36">
        <f>SUM(ED199:EF199)</f>
        <v>0</v>
      </c>
      <c r="EH199" s="36">
        <v>0</v>
      </c>
      <c r="EI199" s="36">
        <v>0</v>
      </c>
      <c r="EJ199" s="36">
        <f>SUM(EH199:EI199)</f>
        <v>0</v>
      </c>
      <c r="EK199" s="36">
        <f t="shared" si="19"/>
        <v>0</v>
      </c>
      <c r="EL199" s="36">
        <f t="shared" si="20"/>
        <v>0</v>
      </c>
    </row>
    <row r="200" spans="1:142" ht="12.75" customHeight="1">
      <c r="A200" s="22" t="s">
        <v>91</v>
      </c>
      <c r="B200" s="12" t="s">
        <v>92</v>
      </c>
      <c r="C200" s="4" t="s">
        <v>93</v>
      </c>
      <c r="D200" s="36">
        <v>0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  <c r="U200" s="36">
        <v>0</v>
      </c>
      <c r="V200" s="36">
        <v>0</v>
      </c>
      <c r="W200" s="36">
        <v>0</v>
      </c>
      <c r="X200" s="36">
        <v>0</v>
      </c>
      <c r="Y200" s="36">
        <v>0</v>
      </c>
      <c r="Z200" s="36">
        <v>0</v>
      </c>
      <c r="AA200" s="36">
        <v>0</v>
      </c>
      <c r="AB200" s="36">
        <v>0</v>
      </c>
      <c r="AC200" s="36">
        <v>0</v>
      </c>
      <c r="AD200" s="36">
        <v>0</v>
      </c>
      <c r="AE200" s="36">
        <v>0</v>
      </c>
      <c r="AF200" s="36">
        <v>0</v>
      </c>
      <c r="AG200" s="36">
        <v>0</v>
      </c>
      <c r="AH200" s="36">
        <v>0</v>
      </c>
      <c r="AI200" s="36">
        <v>0</v>
      </c>
      <c r="AJ200" s="36">
        <v>0</v>
      </c>
      <c r="AK200" s="36">
        <v>0</v>
      </c>
      <c r="AL200" s="36">
        <v>0</v>
      </c>
      <c r="AM200" s="36">
        <v>0</v>
      </c>
      <c r="AN200" s="36">
        <v>0</v>
      </c>
      <c r="AO200" s="36">
        <v>0</v>
      </c>
      <c r="AP200" s="36">
        <v>0</v>
      </c>
      <c r="AQ200" s="36">
        <v>0</v>
      </c>
      <c r="AR200" s="36">
        <v>0</v>
      </c>
      <c r="AS200" s="36">
        <v>0</v>
      </c>
      <c r="AT200" s="36">
        <v>0</v>
      </c>
      <c r="AU200" s="36">
        <v>0</v>
      </c>
      <c r="AV200" s="36">
        <v>0</v>
      </c>
      <c r="AW200" s="36">
        <v>0</v>
      </c>
      <c r="AX200" s="36">
        <v>0</v>
      </c>
      <c r="AY200" s="36">
        <v>0</v>
      </c>
      <c r="AZ200" s="36">
        <v>0</v>
      </c>
      <c r="BA200" s="36">
        <v>0</v>
      </c>
      <c r="BB200" s="36">
        <v>0</v>
      </c>
      <c r="BC200" s="36">
        <v>0</v>
      </c>
      <c r="BD200" s="36">
        <v>0</v>
      </c>
      <c r="BE200" s="36">
        <v>0</v>
      </c>
      <c r="BF200" s="36">
        <v>0</v>
      </c>
      <c r="BG200" s="36">
        <v>0</v>
      </c>
      <c r="BH200" s="36">
        <v>0</v>
      </c>
      <c r="BI200" s="36">
        <v>0</v>
      </c>
      <c r="BJ200" s="36">
        <v>0</v>
      </c>
      <c r="BK200" s="36">
        <v>0</v>
      </c>
      <c r="BL200" s="36">
        <v>0</v>
      </c>
      <c r="BM200" s="36">
        <v>0</v>
      </c>
      <c r="BN200" s="36">
        <v>0</v>
      </c>
      <c r="BO200" s="36">
        <v>0</v>
      </c>
      <c r="BP200" s="36">
        <v>0</v>
      </c>
      <c r="BQ200" s="36">
        <v>0</v>
      </c>
      <c r="BR200" s="36">
        <v>0</v>
      </c>
      <c r="BS200" s="36">
        <v>0</v>
      </c>
      <c r="BT200" s="36">
        <v>0</v>
      </c>
      <c r="BU200" s="36">
        <v>0</v>
      </c>
      <c r="BV200" s="36">
        <v>0</v>
      </c>
      <c r="BW200" s="36">
        <v>0</v>
      </c>
      <c r="BX200" s="36">
        <v>0</v>
      </c>
      <c r="BY200" s="36">
        <v>0</v>
      </c>
      <c r="BZ200" s="36">
        <v>0</v>
      </c>
      <c r="CA200" s="36">
        <v>0</v>
      </c>
      <c r="CB200" s="36">
        <v>0</v>
      </c>
      <c r="CC200" s="36">
        <v>0</v>
      </c>
      <c r="CD200" s="36">
        <v>0</v>
      </c>
      <c r="CE200" s="36">
        <v>0</v>
      </c>
      <c r="CF200" s="36">
        <v>0</v>
      </c>
      <c r="CG200" s="36">
        <v>0</v>
      </c>
      <c r="CH200" s="36">
        <v>0</v>
      </c>
      <c r="CI200" s="36">
        <v>0</v>
      </c>
      <c r="CJ200" s="36">
        <v>0</v>
      </c>
      <c r="CK200" s="36">
        <v>0</v>
      </c>
      <c r="CL200" s="36">
        <v>0</v>
      </c>
      <c r="CM200" s="36">
        <v>0</v>
      </c>
      <c r="CN200" s="36">
        <v>0</v>
      </c>
      <c r="CO200" s="36">
        <v>0</v>
      </c>
      <c r="CP200" s="36">
        <v>0</v>
      </c>
      <c r="CQ200" s="36">
        <v>0</v>
      </c>
      <c r="CR200" s="36">
        <v>0</v>
      </c>
      <c r="CS200" s="36">
        <v>0</v>
      </c>
      <c r="CT200" s="36">
        <v>0</v>
      </c>
      <c r="CU200" s="36">
        <v>0</v>
      </c>
      <c r="CV200" s="36">
        <v>0</v>
      </c>
      <c r="CW200" s="36">
        <v>0</v>
      </c>
      <c r="CX200" s="36">
        <v>0</v>
      </c>
      <c r="CY200" s="36">
        <v>0</v>
      </c>
      <c r="CZ200" s="36">
        <v>0</v>
      </c>
      <c r="DA200" s="36">
        <v>0</v>
      </c>
      <c r="DB200" s="36">
        <v>0</v>
      </c>
      <c r="DC200" s="36">
        <v>0</v>
      </c>
      <c r="DD200" s="36">
        <v>0</v>
      </c>
      <c r="DE200" s="36">
        <v>0</v>
      </c>
      <c r="DF200" s="36">
        <v>0</v>
      </c>
      <c r="DG200" s="36">
        <v>0</v>
      </c>
      <c r="DH200" s="36">
        <v>0</v>
      </c>
      <c r="DI200" s="36">
        <v>0</v>
      </c>
      <c r="DJ200" s="36">
        <v>0</v>
      </c>
      <c r="DK200" s="36">
        <v>0</v>
      </c>
      <c r="DL200" s="36">
        <v>0</v>
      </c>
      <c r="DM200" s="36">
        <v>0</v>
      </c>
      <c r="DN200" s="36">
        <v>0</v>
      </c>
      <c r="DO200" s="36">
        <v>0</v>
      </c>
      <c r="DP200" s="36">
        <v>0</v>
      </c>
      <c r="DQ200" s="36">
        <v>0</v>
      </c>
      <c r="DR200" s="36">
        <v>0</v>
      </c>
      <c r="DS200" s="36">
        <v>0</v>
      </c>
      <c r="DT200" s="36">
        <v>0</v>
      </c>
      <c r="DU200" s="36">
        <v>0</v>
      </c>
      <c r="DV200" s="36">
        <v>0</v>
      </c>
      <c r="DW200" s="36">
        <v>0</v>
      </c>
      <c r="DX200" s="36">
        <f t="shared" si="18"/>
        <v>0</v>
      </c>
      <c r="DY200" s="36">
        <v>0</v>
      </c>
      <c r="DZ200" s="36">
        <v>0</v>
      </c>
      <c r="EA200" s="36">
        <f>SUM(DY200:DZ200)</f>
        <v>0</v>
      </c>
      <c r="EB200" s="36">
        <v>0</v>
      </c>
      <c r="EC200" s="36">
        <v>0</v>
      </c>
      <c r="ED200" s="36">
        <f>SUM(EB200:EC200)</f>
        <v>0</v>
      </c>
      <c r="EE200" s="36">
        <v>0</v>
      </c>
      <c r="EF200" s="36">
        <v>0</v>
      </c>
      <c r="EG200" s="36">
        <f>SUM(ED200:EF200)</f>
        <v>0</v>
      </c>
      <c r="EH200" s="36">
        <v>0</v>
      </c>
      <c r="EI200" s="36">
        <v>0</v>
      </c>
      <c r="EJ200" s="36">
        <f>SUM(EH200:EI200)</f>
        <v>0</v>
      </c>
      <c r="EK200" s="36">
        <f t="shared" si="19"/>
        <v>0</v>
      </c>
      <c r="EL200" s="36">
        <f t="shared" si="20"/>
        <v>0</v>
      </c>
    </row>
    <row r="201" spans="1:142" ht="12.75" customHeight="1">
      <c r="A201" s="22" t="s">
        <v>94</v>
      </c>
      <c r="B201" s="12" t="s">
        <v>95</v>
      </c>
      <c r="C201" s="4" t="s">
        <v>96</v>
      </c>
      <c r="D201" s="36">
        <v>0</v>
      </c>
      <c r="E201" s="36">
        <v>0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v>0</v>
      </c>
      <c r="U201" s="36">
        <v>0</v>
      </c>
      <c r="V201" s="36">
        <v>0</v>
      </c>
      <c r="W201" s="36">
        <v>0</v>
      </c>
      <c r="X201" s="36">
        <v>0</v>
      </c>
      <c r="Y201" s="36">
        <v>0</v>
      </c>
      <c r="Z201" s="36">
        <v>0</v>
      </c>
      <c r="AA201" s="36">
        <v>0</v>
      </c>
      <c r="AB201" s="36">
        <v>0</v>
      </c>
      <c r="AC201" s="36">
        <v>0</v>
      </c>
      <c r="AD201" s="36">
        <v>0</v>
      </c>
      <c r="AE201" s="36">
        <v>0</v>
      </c>
      <c r="AF201" s="36">
        <v>0</v>
      </c>
      <c r="AG201" s="36">
        <v>0</v>
      </c>
      <c r="AH201" s="36">
        <v>0</v>
      </c>
      <c r="AI201" s="36">
        <v>0</v>
      </c>
      <c r="AJ201" s="36">
        <v>0</v>
      </c>
      <c r="AK201" s="36">
        <v>0</v>
      </c>
      <c r="AL201" s="36">
        <v>0</v>
      </c>
      <c r="AM201" s="36">
        <v>0</v>
      </c>
      <c r="AN201" s="36">
        <v>0</v>
      </c>
      <c r="AO201" s="36">
        <v>0</v>
      </c>
      <c r="AP201" s="36">
        <v>0</v>
      </c>
      <c r="AQ201" s="36">
        <v>0</v>
      </c>
      <c r="AR201" s="36">
        <v>0</v>
      </c>
      <c r="AS201" s="36">
        <v>0</v>
      </c>
      <c r="AT201" s="36">
        <v>0</v>
      </c>
      <c r="AU201" s="36">
        <v>0</v>
      </c>
      <c r="AV201" s="36">
        <v>0</v>
      </c>
      <c r="AW201" s="36">
        <v>0</v>
      </c>
      <c r="AX201" s="36">
        <v>0</v>
      </c>
      <c r="AY201" s="36">
        <v>0</v>
      </c>
      <c r="AZ201" s="36">
        <v>0</v>
      </c>
      <c r="BA201" s="36">
        <v>0</v>
      </c>
      <c r="BB201" s="36">
        <v>0</v>
      </c>
      <c r="BC201" s="36">
        <v>0</v>
      </c>
      <c r="BD201" s="36">
        <v>0</v>
      </c>
      <c r="BE201" s="36">
        <v>0</v>
      </c>
      <c r="BF201" s="36">
        <v>0</v>
      </c>
      <c r="BG201" s="36">
        <v>0</v>
      </c>
      <c r="BH201" s="36">
        <v>0</v>
      </c>
      <c r="BI201" s="36">
        <v>0</v>
      </c>
      <c r="BJ201" s="36">
        <v>0</v>
      </c>
      <c r="BK201" s="36">
        <v>0</v>
      </c>
      <c r="BL201" s="36">
        <v>0</v>
      </c>
      <c r="BM201" s="36">
        <v>0</v>
      </c>
      <c r="BN201" s="36">
        <v>0</v>
      </c>
      <c r="BO201" s="36">
        <v>0</v>
      </c>
      <c r="BP201" s="36">
        <v>0</v>
      </c>
      <c r="BQ201" s="36">
        <v>0</v>
      </c>
      <c r="BR201" s="36">
        <v>0</v>
      </c>
      <c r="BS201" s="36">
        <v>0</v>
      </c>
      <c r="BT201" s="36">
        <v>0</v>
      </c>
      <c r="BU201" s="36">
        <v>0</v>
      </c>
      <c r="BV201" s="36">
        <v>0</v>
      </c>
      <c r="BW201" s="36">
        <v>0</v>
      </c>
      <c r="BX201" s="36">
        <v>0</v>
      </c>
      <c r="BY201" s="36">
        <v>0</v>
      </c>
      <c r="BZ201" s="36">
        <v>0</v>
      </c>
      <c r="CA201" s="36">
        <v>0</v>
      </c>
      <c r="CB201" s="36">
        <v>0</v>
      </c>
      <c r="CC201" s="36">
        <v>0</v>
      </c>
      <c r="CD201" s="36">
        <v>0</v>
      </c>
      <c r="CE201" s="36">
        <v>0</v>
      </c>
      <c r="CF201" s="36">
        <v>0</v>
      </c>
      <c r="CG201" s="36">
        <v>0</v>
      </c>
      <c r="CH201" s="36">
        <v>0</v>
      </c>
      <c r="CI201" s="36">
        <v>0</v>
      </c>
      <c r="CJ201" s="36">
        <v>0</v>
      </c>
      <c r="CK201" s="36">
        <v>0</v>
      </c>
      <c r="CL201" s="36">
        <v>0</v>
      </c>
      <c r="CM201" s="36">
        <v>0</v>
      </c>
      <c r="CN201" s="36">
        <v>0</v>
      </c>
      <c r="CO201" s="36">
        <v>0</v>
      </c>
      <c r="CP201" s="36">
        <v>0</v>
      </c>
      <c r="CQ201" s="36">
        <v>0</v>
      </c>
      <c r="CR201" s="36">
        <v>0</v>
      </c>
      <c r="CS201" s="36">
        <v>0</v>
      </c>
      <c r="CT201" s="36">
        <v>0</v>
      </c>
      <c r="CU201" s="36">
        <v>0</v>
      </c>
      <c r="CV201" s="36">
        <v>0</v>
      </c>
      <c r="CW201" s="36">
        <v>0</v>
      </c>
      <c r="CX201" s="36">
        <v>0</v>
      </c>
      <c r="CY201" s="36">
        <v>0</v>
      </c>
      <c r="CZ201" s="36">
        <v>0</v>
      </c>
      <c r="DA201" s="36">
        <v>0</v>
      </c>
      <c r="DB201" s="36">
        <v>0</v>
      </c>
      <c r="DC201" s="36">
        <v>0</v>
      </c>
      <c r="DD201" s="36">
        <v>0</v>
      </c>
      <c r="DE201" s="36">
        <v>0</v>
      </c>
      <c r="DF201" s="36">
        <v>0</v>
      </c>
      <c r="DG201" s="36">
        <v>0</v>
      </c>
      <c r="DH201" s="36">
        <v>0</v>
      </c>
      <c r="DI201" s="36">
        <v>0</v>
      </c>
      <c r="DJ201" s="36">
        <v>0</v>
      </c>
      <c r="DK201" s="36">
        <v>0</v>
      </c>
      <c r="DL201" s="36">
        <v>0</v>
      </c>
      <c r="DM201" s="36">
        <v>0</v>
      </c>
      <c r="DN201" s="36">
        <v>0</v>
      </c>
      <c r="DO201" s="36">
        <v>0</v>
      </c>
      <c r="DP201" s="36">
        <v>0</v>
      </c>
      <c r="DQ201" s="36">
        <v>0</v>
      </c>
      <c r="DR201" s="36">
        <v>0</v>
      </c>
      <c r="DS201" s="36">
        <v>0</v>
      </c>
      <c r="DT201" s="36">
        <v>0</v>
      </c>
      <c r="DU201" s="36">
        <v>0</v>
      </c>
      <c r="DV201" s="36">
        <v>0</v>
      </c>
      <c r="DW201" s="36">
        <v>0</v>
      </c>
      <c r="DX201" s="36">
        <f>SUM(D201:DW201)</f>
        <v>0</v>
      </c>
      <c r="DY201" s="36">
        <v>0</v>
      </c>
      <c r="DZ201" s="36">
        <v>0</v>
      </c>
      <c r="EA201" s="36">
        <f>SUM(DY201:DZ201)</f>
        <v>0</v>
      </c>
      <c r="EB201" s="36">
        <v>0</v>
      </c>
      <c r="EC201" s="36">
        <v>0</v>
      </c>
      <c r="ED201" s="36">
        <f>SUM(EB201:EC201)</f>
        <v>0</v>
      </c>
      <c r="EE201" s="36">
        <v>0</v>
      </c>
      <c r="EF201" s="36">
        <v>0</v>
      </c>
      <c r="EG201" s="36">
        <f>SUM(ED201:EF201)</f>
        <v>0</v>
      </c>
      <c r="EH201" s="36">
        <v>0</v>
      </c>
      <c r="EI201" s="36">
        <v>0</v>
      </c>
      <c r="EJ201" s="36">
        <f>SUM(EH201:EI201)</f>
        <v>0</v>
      </c>
      <c r="EK201" s="36">
        <f>+EJ201+EG201+EA201</f>
        <v>0</v>
      </c>
      <c r="EL201" s="36">
        <f>+EK201+DX201</f>
        <v>0</v>
      </c>
    </row>
    <row r="202" spans="1:142" ht="12.75" customHeight="1">
      <c r="A202" s="22" t="s">
        <v>97</v>
      </c>
      <c r="B202" s="12" t="s">
        <v>98</v>
      </c>
      <c r="C202" s="4" t="s">
        <v>99</v>
      </c>
      <c r="D202" s="36">
        <v>0</v>
      </c>
      <c r="E202" s="36">
        <v>0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0</v>
      </c>
      <c r="U202" s="36">
        <v>0</v>
      </c>
      <c r="V202" s="36">
        <v>0</v>
      </c>
      <c r="W202" s="36">
        <v>0</v>
      </c>
      <c r="X202" s="36">
        <v>0</v>
      </c>
      <c r="Y202" s="36">
        <v>0</v>
      </c>
      <c r="Z202" s="36">
        <v>0</v>
      </c>
      <c r="AA202" s="36">
        <v>0</v>
      </c>
      <c r="AB202" s="36">
        <v>0</v>
      </c>
      <c r="AC202" s="36">
        <v>0</v>
      </c>
      <c r="AD202" s="36">
        <v>0</v>
      </c>
      <c r="AE202" s="36">
        <v>0</v>
      </c>
      <c r="AF202" s="36">
        <v>0</v>
      </c>
      <c r="AG202" s="36">
        <v>0</v>
      </c>
      <c r="AH202" s="36">
        <v>0</v>
      </c>
      <c r="AI202" s="36">
        <v>0</v>
      </c>
      <c r="AJ202" s="36">
        <v>0</v>
      </c>
      <c r="AK202" s="36">
        <v>0</v>
      </c>
      <c r="AL202" s="36">
        <v>0</v>
      </c>
      <c r="AM202" s="36">
        <v>0</v>
      </c>
      <c r="AN202" s="36">
        <v>0</v>
      </c>
      <c r="AO202" s="36">
        <v>0</v>
      </c>
      <c r="AP202" s="36">
        <v>0</v>
      </c>
      <c r="AQ202" s="36">
        <v>0</v>
      </c>
      <c r="AR202" s="36">
        <v>0</v>
      </c>
      <c r="AS202" s="36">
        <v>0</v>
      </c>
      <c r="AT202" s="36">
        <v>0</v>
      </c>
      <c r="AU202" s="36">
        <v>0</v>
      </c>
      <c r="AV202" s="36">
        <v>0</v>
      </c>
      <c r="AW202" s="36">
        <v>0</v>
      </c>
      <c r="AX202" s="36">
        <v>0</v>
      </c>
      <c r="AY202" s="36">
        <v>0</v>
      </c>
      <c r="AZ202" s="36">
        <v>0</v>
      </c>
      <c r="BA202" s="36">
        <v>0</v>
      </c>
      <c r="BB202" s="36">
        <v>0</v>
      </c>
      <c r="BC202" s="36">
        <v>0</v>
      </c>
      <c r="BD202" s="36">
        <v>0</v>
      </c>
      <c r="BE202" s="36">
        <v>0</v>
      </c>
      <c r="BF202" s="36">
        <v>0</v>
      </c>
      <c r="BG202" s="36">
        <v>0</v>
      </c>
      <c r="BH202" s="36">
        <v>0</v>
      </c>
      <c r="BI202" s="36">
        <v>0</v>
      </c>
      <c r="BJ202" s="36">
        <v>0</v>
      </c>
      <c r="BK202" s="36">
        <v>0</v>
      </c>
      <c r="BL202" s="36">
        <v>0</v>
      </c>
      <c r="BM202" s="36">
        <v>0</v>
      </c>
      <c r="BN202" s="36">
        <v>0</v>
      </c>
      <c r="BO202" s="36">
        <v>0</v>
      </c>
      <c r="BP202" s="36">
        <v>0</v>
      </c>
      <c r="BQ202" s="36">
        <v>0</v>
      </c>
      <c r="BR202" s="36">
        <v>0</v>
      </c>
      <c r="BS202" s="36">
        <v>0</v>
      </c>
      <c r="BT202" s="36">
        <v>0</v>
      </c>
      <c r="BU202" s="36">
        <v>0</v>
      </c>
      <c r="BV202" s="36">
        <v>0</v>
      </c>
      <c r="BW202" s="36">
        <v>0</v>
      </c>
      <c r="BX202" s="36">
        <v>0</v>
      </c>
      <c r="BY202" s="36">
        <v>0</v>
      </c>
      <c r="BZ202" s="36">
        <v>0</v>
      </c>
      <c r="CA202" s="36">
        <v>0</v>
      </c>
      <c r="CB202" s="36">
        <v>0</v>
      </c>
      <c r="CC202" s="36">
        <v>0</v>
      </c>
      <c r="CD202" s="36">
        <v>0</v>
      </c>
      <c r="CE202" s="36">
        <v>0</v>
      </c>
      <c r="CF202" s="36">
        <v>0</v>
      </c>
      <c r="CG202" s="36">
        <v>0</v>
      </c>
      <c r="CH202" s="36">
        <v>0</v>
      </c>
      <c r="CI202" s="36">
        <v>0</v>
      </c>
      <c r="CJ202" s="36">
        <v>0</v>
      </c>
      <c r="CK202" s="36">
        <v>0</v>
      </c>
      <c r="CL202" s="36">
        <v>0</v>
      </c>
      <c r="CM202" s="36">
        <v>0</v>
      </c>
      <c r="CN202" s="36">
        <v>0</v>
      </c>
      <c r="CO202" s="36">
        <v>0</v>
      </c>
      <c r="CP202" s="36">
        <v>0</v>
      </c>
      <c r="CQ202" s="36">
        <v>0</v>
      </c>
      <c r="CR202" s="36">
        <v>0</v>
      </c>
      <c r="CS202" s="36">
        <v>0</v>
      </c>
      <c r="CT202" s="36">
        <v>0</v>
      </c>
      <c r="CU202" s="36">
        <v>0</v>
      </c>
      <c r="CV202" s="36">
        <v>0</v>
      </c>
      <c r="CW202" s="36">
        <v>0</v>
      </c>
      <c r="CX202" s="36">
        <v>0</v>
      </c>
      <c r="CY202" s="36">
        <v>0</v>
      </c>
      <c r="CZ202" s="36">
        <v>0</v>
      </c>
      <c r="DA202" s="36">
        <v>0</v>
      </c>
      <c r="DB202" s="36">
        <v>0</v>
      </c>
      <c r="DC202" s="36">
        <v>0</v>
      </c>
      <c r="DD202" s="36">
        <v>0</v>
      </c>
      <c r="DE202" s="36">
        <v>0</v>
      </c>
      <c r="DF202" s="36">
        <v>0</v>
      </c>
      <c r="DG202" s="36">
        <v>0</v>
      </c>
      <c r="DH202" s="36">
        <v>0</v>
      </c>
      <c r="DI202" s="36">
        <v>0</v>
      </c>
      <c r="DJ202" s="36">
        <v>0</v>
      </c>
      <c r="DK202" s="36">
        <v>0</v>
      </c>
      <c r="DL202" s="36">
        <v>0</v>
      </c>
      <c r="DM202" s="36">
        <v>0</v>
      </c>
      <c r="DN202" s="36">
        <v>0</v>
      </c>
      <c r="DO202" s="36">
        <v>0</v>
      </c>
      <c r="DP202" s="36">
        <v>0</v>
      </c>
      <c r="DQ202" s="36">
        <v>0</v>
      </c>
      <c r="DR202" s="36">
        <v>0</v>
      </c>
      <c r="DS202" s="36">
        <v>0</v>
      </c>
      <c r="DT202" s="36">
        <v>0</v>
      </c>
      <c r="DU202" s="36">
        <v>0</v>
      </c>
      <c r="DV202" s="36">
        <v>0</v>
      </c>
      <c r="DW202" s="36">
        <v>0</v>
      </c>
      <c r="DX202" s="36">
        <f>SUM(D202:DW202)</f>
        <v>0</v>
      </c>
      <c r="DY202" s="36">
        <v>0</v>
      </c>
      <c r="DZ202" s="36">
        <v>0</v>
      </c>
      <c r="EA202" s="36">
        <f>SUM(DY202:DZ202)</f>
        <v>0</v>
      </c>
      <c r="EB202" s="36">
        <v>0</v>
      </c>
      <c r="EC202" s="36">
        <v>0</v>
      </c>
      <c r="ED202" s="36">
        <f>SUM(EB202:EC202)</f>
        <v>0</v>
      </c>
      <c r="EE202" s="36">
        <v>0</v>
      </c>
      <c r="EF202" s="36">
        <v>0</v>
      </c>
      <c r="EG202" s="36">
        <f>SUM(ED202:EF202)</f>
        <v>0</v>
      </c>
      <c r="EH202" s="36">
        <v>0</v>
      </c>
      <c r="EI202" s="36">
        <v>0</v>
      </c>
      <c r="EJ202" s="36">
        <f>SUM(EH202:EI202)</f>
        <v>0</v>
      </c>
      <c r="EK202" s="36">
        <f>+EJ202+EG202+EA202</f>
        <v>0</v>
      </c>
      <c r="EL202" s="36">
        <f>+EK202+DX202</f>
        <v>0</v>
      </c>
    </row>
    <row r="203" spans="1:142" ht="12.75" customHeight="1">
      <c r="A203" s="22" t="s">
        <v>100</v>
      </c>
      <c r="B203" s="12" t="s">
        <v>101</v>
      </c>
      <c r="C203" s="4" t="s">
        <v>102</v>
      </c>
      <c r="D203" s="37">
        <v>0</v>
      </c>
      <c r="E203" s="37">
        <v>0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7">
        <v>0</v>
      </c>
      <c r="T203" s="37">
        <v>0</v>
      </c>
      <c r="U203" s="37">
        <v>0</v>
      </c>
      <c r="V203" s="37">
        <v>0</v>
      </c>
      <c r="W203" s="37">
        <v>0</v>
      </c>
      <c r="X203" s="37">
        <v>0</v>
      </c>
      <c r="Y203" s="37">
        <v>0</v>
      </c>
      <c r="Z203" s="37">
        <v>0</v>
      </c>
      <c r="AA203" s="37">
        <v>0</v>
      </c>
      <c r="AB203" s="37">
        <v>0</v>
      </c>
      <c r="AC203" s="37">
        <v>0</v>
      </c>
      <c r="AD203" s="37">
        <v>0</v>
      </c>
      <c r="AE203" s="37">
        <v>0</v>
      </c>
      <c r="AF203" s="37">
        <v>0</v>
      </c>
      <c r="AG203" s="37">
        <v>0</v>
      </c>
      <c r="AH203" s="37">
        <v>0</v>
      </c>
      <c r="AI203" s="37">
        <v>0</v>
      </c>
      <c r="AJ203" s="37">
        <v>0</v>
      </c>
      <c r="AK203" s="37">
        <v>0</v>
      </c>
      <c r="AL203" s="37">
        <v>0</v>
      </c>
      <c r="AM203" s="37">
        <v>0</v>
      </c>
      <c r="AN203" s="37">
        <v>0</v>
      </c>
      <c r="AO203" s="37">
        <v>0</v>
      </c>
      <c r="AP203" s="37">
        <v>0</v>
      </c>
      <c r="AQ203" s="37">
        <v>0</v>
      </c>
      <c r="AR203" s="37">
        <v>0</v>
      </c>
      <c r="AS203" s="37">
        <v>0</v>
      </c>
      <c r="AT203" s="37">
        <v>0</v>
      </c>
      <c r="AU203" s="37">
        <v>0</v>
      </c>
      <c r="AV203" s="37">
        <v>0</v>
      </c>
      <c r="AW203" s="37">
        <v>0</v>
      </c>
      <c r="AX203" s="37">
        <v>0</v>
      </c>
      <c r="AY203" s="37">
        <v>0</v>
      </c>
      <c r="AZ203" s="37">
        <v>0</v>
      </c>
      <c r="BA203" s="37">
        <v>0</v>
      </c>
      <c r="BB203" s="37">
        <v>0</v>
      </c>
      <c r="BC203" s="37">
        <v>0</v>
      </c>
      <c r="BD203" s="37">
        <v>0</v>
      </c>
      <c r="BE203" s="37">
        <v>0</v>
      </c>
      <c r="BF203" s="37">
        <v>0</v>
      </c>
      <c r="BG203" s="37">
        <v>0</v>
      </c>
      <c r="BH203" s="37">
        <v>0</v>
      </c>
      <c r="BI203" s="37">
        <v>0</v>
      </c>
      <c r="BJ203" s="37">
        <v>0</v>
      </c>
      <c r="BK203" s="37">
        <v>0</v>
      </c>
      <c r="BL203" s="37">
        <v>0</v>
      </c>
      <c r="BM203" s="37">
        <v>0</v>
      </c>
      <c r="BN203" s="37">
        <v>0</v>
      </c>
      <c r="BO203" s="37">
        <v>0</v>
      </c>
      <c r="BP203" s="37">
        <v>0</v>
      </c>
      <c r="BQ203" s="37">
        <v>0</v>
      </c>
      <c r="BR203" s="37">
        <v>0</v>
      </c>
      <c r="BS203" s="37">
        <v>0</v>
      </c>
      <c r="BT203" s="37">
        <v>0</v>
      </c>
      <c r="BU203" s="37">
        <v>0</v>
      </c>
      <c r="BV203" s="37">
        <v>0</v>
      </c>
      <c r="BW203" s="37">
        <v>0</v>
      </c>
      <c r="BX203" s="37">
        <v>0</v>
      </c>
      <c r="BY203" s="37">
        <v>0</v>
      </c>
      <c r="BZ203" s="37">
        <v>0</v>
      </c>
      <c r="CA203" s="37">
        <v>0</v>
      </c>
      <c r="CB203" s="37">
        <v>0</v>
      </c>
      <c r="CC203" s="37">
        <v>0</v>
      </c>
      <c r="CD203" s="37">
        <v>0</v>
      </c>
      <c r="CE203" s="37">
        <v>0</v>
      </c>
      <c r="CF203" s="37">
        <v>0</v>
      </c>
      <c r="CG203" s="37">
        <v>0</v>
      </c>
      <c r="CH203" s="37">
        <v>0</v>
      </c>
      <c r="CI203" s="37">
        <v>0</v>
      </c>
      <c r="CJ203" s="37">
        <v>0</v>
      </c>
      <c r="CK203" s="37">
        <v>0</v>
      </c>
      <c r="CL203" s="37">
        <v>0</v>
      </c>
      <c r="CM203" s="37">
        <v>0</v>
      </c>
      <c r="CN203" s="37">
        <v>0</v>
      </c>
      <c r="CO203" s="37">
        <v>0</v>
      </c>
      <c r="CP203" s="37">
        <v>0</v>
      </c>
      <c r="CQ203" s="37">
        <v>0</v>
      </c>
      <c r="CR203" s="37">
        <v>0</v>
      </c>
      <c r="CS203" s="37">
        <v>0</v>
      </c>
      <c r="CT203" s="37">
        <v>0</v>
      </c>
      <c r="CU203" s="37">
        <v>0</v>
      </c>
      <c r="CV203" s="37">
        <v>0</v>
      </c>
      <c r="CW203" s="37">
        <v>0</v>
      </c>
      <c r="CX203" s="37">
        <v>0</v>
      </c>
      <c r="CY203" s="37">
        <v>0</v>
      </c>
      <c r="CZ203" s="37">
        <v>0</v>
      </c>
      <c r="DA203" s="37">
        <v>0</v>
      </c>
      <c r="DB203" s="37">
        <v>0</v>
      </c>
      <c r="DC203" s="37">
        <v>0</v>
      </c>
      <c r="DD203" s="37">
        <v>0</v>
      </c>
      <c r="DE203" s="37">
        <v>0</v>
      </c>
      <c r="DF203" s="37">
        <v>0</v>
      </c>
      <c r="DG203" s="37">
        <v>0</v>
      </c>
      <c r="DH203" s="37">
        <v>0</v>
      </c>
      <c r="DI203" s="37">
        <v>0</v>
      </c>
      <c r="DJ203" s="37">
        <v>0</v>
      </c>
      <c r="DK203" s="37">
        <v>0</v>
      </c>
      <c r="DL203" s="37">
        <v>0</v>
      </c>
      <c r="DM203" s="37">
        <v>0</v>
      </c>
      <c r="DN203" s="37">
        <v>0</v>
      </c>
      <c r="DO203" s="37">
        <v>0</v>
      </c>
      <c r="DP203" s="37">
        <v>0</v>
      </c>
      <c r="DQ203" s="37">
        <v>0</v>
      </c>
      <c r="DR203" s="37">
        <v>0</v>
      </c>
      <c r="DS203" s="37">
        <v>0</v>
      </c>
      <c r="DT203" s="37">
        <v>0</v>
      </c>
      <c r="DU203" s="37">
        <v>0</v>
      </c>
      <c r="DV203" s="37">
        <v>0</v>
      </c>
      <c r="DW203" s="37">
        <v>0</v>
      </c>
      <c r="DX203" s="37">
        <f>SUM(D203:DW203)</f>
        <v>0</v>
      </c>
      <c r="DY203" s="37">
        <v>0</v>
      </c>
      <c r="DZ203" s="37">
        <v>0</v>
      </c>
      <c r="EA203" s="37">
        <f>SUM(DY203:DZ203)</f>
        <v>0</v>
      </c>
      <c r="EB203" s="37">
        <v>0</v>
      </c>
      <c r="EC203" s="37">
        <v>0</v>
      </c>
      <c r="ED203" s="37">
        <f>SUM(EB203:EC203)</f>
        <v>0</v>
      </c>
      <c r="EE203" s="37">
        <v>0</v>
      </c>
      <c r="EF203" s="37">
        <v>0</v>
      </c>
      <c r="EG203" s="37">
        <f>SUM(ED203:EF203)</f>
        <v>0</v>
      </c>
      <c r="EH203" s="37">
        <v>0</v>
      </c>
      <c r="EI203" s="37">
        <v>0</v>
      </c>
      <c r="EJ203" s="37">
        <f>SUM(EH203:EI203)</f>
        <v>0</v>
      </c>
      <c r="EK203" s="37">
        <f>+EJ203+EG203+EA203</f>
        <v>0</v>
      </c>
      <c r="EL203" s="37">
        <f>+EK203+DX203</f>
        <v>0</v>
      </c>
    </row>
    <row r="204" spans="3:142" ht="12" customHeight="1">
      <c r="C204" s="23"/>
      <c r="D204" s="24"/>
      <c r="E204" s="24"/>
      <c r="F204" s="25"/>
      <c r="G204" s="25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5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6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3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3"/>
      <c r="CZ204" s="24"/>
      <c r="DA204" s="24"/>
      <c r="DB204" s="24"/>
      <c r="DC204" s="24"/>
      <c r="DD204" s="24"/>
      <c r="DE204" s="23"/>
      <c r="DF204" s="24"/>
      <c r="DG204" s="24"/>
      <c r="DH204" s="24"/>
      <c r="DI204" s="24"/>
      <c r="DJ204" s="24"/>
      <c r="DK204" s="24"/>
      <c r="DL204" s="24"/>
      <c r="DM204" s="24"/>
      <c r="DN204" s="25"/>
      <c r="DO204" s="24"/>
      <c r="DP204" s="24"/>
      <c r="DQ204" s="26"/>
      <c r="DR204" s="24"/>
      <c r="DS204" s="24"/>
      <c r="DT204" s="24"/>
      <c r="DU204" s="24"/>
      <c r="DV204" s="24"/>
      <c r="DW204" s="24"/>
      <c r="DX204" s="25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</row>
    <row r="205" spans="2:142" ht="14.25" customHeight="1">
      <c r="B205" s="17"/>
      <c r="C205" s="31" t="s">
        <v>597</v>
      </c>
      <c r="D205" s="34">
        <f aca="true" t="shared" si="21" ref="D205:AI205">SUM(D9:D203)</f>
        <v>17067.751372679126</v>
      </c>
      <c r="E205" s="34">
        <f t="shared" si="21"/>
        <v>4043.151246120216</v>
      </c>
      <c r="F205" s="34">
        <f t="shared" si="21"/>
        <v>216.6590175079807</v>
      </c>
      <c r="G205" s="34">
        <f t="shared" si="21"/>
        <v>925.47709828971</v>
      </c>
      <c r="H205" s="34">
        <f t="shared" si="21"/>
        <v>1788.8521937711873</v>
      </c>
      <c r="I205" s="34">
        <f t="shared" si="21"/>
        <v>3369.794519179016</v>
      </c>
      <c r="J205" s="34">
        <f t="shared" si="21"/>
        <v>1756.6192511903134</v>
      </c>
      <c r="K205" s="34">
        <f t="shared" si="21"/>
        <v>3177.5554346963027</v>
      </c>
      <c r="L205" s="34">
        <f t="shared" si="21"/>
        <v>0.8875255004787586</v>
      </c>
      <c r="M205" s="34">
        <f t="shared" si="21"/>
        <v>294.44801400645105</v>
      </c>
      <c r="N205" s="34">
        <f t="shared" si="21"/>
        <v>2227.7790932573093</v>
      </c>
      <c r="O205" s="34">
        <f t="shared" si="21"/>
        <v>12113.76617675703</v>
      </c>
      <c r="P205" s="34">
        <f t="shared" si="21"/>
        <v>2335.8080448913875</v>
      </c>
      <c r="Q205" s="34">
        <f t="shared" si="21"/>
        <v>1947.1734407064764</v>
      </c>
      <c r="R205" s="34">
        <f t="shared" si="21"/>
        <v>8313.521470622427</v>
      </c>
      <c r="S205" s="34">
        <f t="shared" si="21"/>
        <v>657.8863649213095</v>
      </c>
      <c r="T205" s="34">
        <f t="shared" si="21"/>
        <v>3683.5331392832745</v>
      </c>
      <c r="U205" s="34">
        <f t="shared" si="21"/>
        <v>6896.343228350233</v>
      </c>
      <c r="V205" s="34">
        <f t="shared" si="21"/>
        <v>9807.750465990364</v>
      </c>
      <c r="W205" s="34">
        <f t="shared" si="21"/>
        <v>2325.659363898317</v>
      </c>
      <c r="X205" s="34">
        <f t="shared" si="21"/>
        <v>2623.244787814735</v>
      </c>
      <c r="Y205" s="34">
        <f t="shared" si="21"/>
        <v>4207.161971264706</v>
      </c>
      <c r="Z205" s="34">
        <f t="shared" si="21"/>
        <v>2073.158699381563</v>
      </c>
      <c r="AA205" s="34">
        <f t="shared" si="21"/>
        <v>4034.590691875307</v>
      </c>
      <c r="AB205" s="34">
        <f t="shared" si="21"/>
        <v>405.59227953983316</v>
      </c>
      <c r="AC205" s="34">
        <f t="shared" si="21"/>
        <v>5352.686653133953</v>
      </c>
      <c r="AD205" s="34">
        <f t="shared" si="21"/>
        <v>649.8597343681718</v>
      </c>
      <c r="AE205" s="34">
        <f t="shared" si="21"/>
        <v>3655.7372445459587</v>
      </c>
      <c r="AF205" s="34">
        <f t="shared" si="21"/>
        <v>3298.1426775430114</v>
      </c>
      <c r="AG205" s="34">
        <f t="shared" si="21"/>
        <v>8197.41059840082</v>
      </c>
      <c r="AH205" s="34">
        <f t="shared" si="21"/>
        <v>3595.4872942200886</v>
      </c>
      <c r="AI205" s="34">
        <f t="shared" si="21"/>
        <v>16017.191412894166</v>
      </c>
      <c r="AJ205" s="34">
        <f aca="true" t="shared" si="22" ref="AJ205:BO205">SUM(AJ9:AJ203)</f>
        <v>1978.5047024867745</v>
      </c>
      <c r="AK205" s="34">
        <f t="shared" si="22"/>
        <v>13595.26306056002</v>
      </c>
      <c r="AL205" s="34">
        <f t="shared" si="22"/>
        <v>4534.006291100606</v>
      </c>
      <c r="AM205" s="34">
        <f t="shared" si="22"/>
        <v>14525.776805213925</v>
      </c>
      <c r="AN205" s="34">
        <f t="shared" si="22"/>
        <v>3636.065900497776</v>
      </c>
      <c r="AO205" s="34">
        <f t="shared" si="22"/>
        <v>454.54677956792153</v>
      </c>
      <c r="AP205" s="34">
        <f t="shared" si="22"/>
        <v>6468.9035039505825</v>
      </c>
      <c r="AQ205" s="34">
        <f t="shared" si="22"/>
        <v>1288.6022779047607</v>
      </c>
      <c r="AR205" s="34">
        <f t="shared" si="22"/>
        <v>5139.7842939322</v>
      </c>
      <c r="AS205" s="34">
        <f t="shared" si="22"/>
        <v>3515.700758635894</v>
      </c>
      <c r="AT205" s="34">
        <f t="shared" si="22"/>
        <v>21767.606238599787</v>
      </c>
      <c r="AU205" s="34">
        <f t="shared" si="22"/>
        <v>7365.50115199328</v>
      </c>
      <c r="AV205" s="34">
        <f t="shared" si="22"/>
        <v>3582.552021969904</v>
      </c>
      <c r="AW205" s="34">
        <f t="shared" si="22"/>
        <v>7053.033329837944</v>
      </c>
      <c r="AX205" s="34">
        <f t="shared" si="22"/>
        <v>36067.800246557184</v>
      </c>
      <c r="AY205" s="34">
        <f t="shared" si="22"/>
        <v>8628.180635661549</v>
      </c>
      <c r="AZ205" s="34">
        <f t="shared" si="22"/>
        <v>23702.284874535766</v>
      </c>
      <c r="BA205" s="34">
        <f t="shared" si="22"/>
        <v>28834.362141342466</v>
      </c>
      <c r="BB205" s="34">
        <f t="shared" si="22"/>
        <v>12625.158280083819</v>
      </c>
      <c r="BC205" s="34">
        <f t="shared" si="22"/>
        <v>10770.110355612325</v>
      </c>
      <c r="BD205" s="34">
        <f t="shared" si="22"/>
        <v>54226.54204270509</v>
      </c>
      <c r="BE205" s="34">
        <f t="shared" si="22"/>
        <v>16140.19413822366</v>
      </c>
      <c r="BF205" s="34">
        <f t="shared" si="22"/>
        <v>33301.71000192309</v>
      </c>
      <c r="BG205" s="34">
        <f t="shared" si="22"/>
        <v>8584.320686573756</v>
      </c>
      <c r="BH205" s="34">
        <f t="shared" si="22"/>
        <v>6796.875755394183</v>
      </c>
      <c r="BI205" s="34">
        <f t="shared" si="22"/>
        <v>2989.7640293884606</v>
      </c>
      <c r="BJ205" s="34">
        <f t="shared" si="22"/>
        <v>65464.77149147593</v>
      </c>
      <c r="BK205" s="34">
        <f t="shared" si="22"/>
        <v>2919.8381383189444</v>
      </c>
      <c r="BL205" s="34">
        <f t="shared" si="22"/>
        <v>5051.041467518224</v>
      </c>
      <c r="BM205" s="34">
        <f t="shared" si="22"/>
        <v>3990.1348968843017</v>
      </c>
      <c r="BN205" s="34">
        <f t="shared" si="22"/>
        <v>2409.313560870459</v>
      </c>
      <c r="BO205" s="34">
        <f t="shared" si="22"/>
        <v>1750.7078355306444</v>
      </c>
      <c r="BP205" s="34">
        <f aca="true" t="shared" si="23" ref="BP205:CU205">SUM(BP9:BP203)</f>
        <v>24290.16207262632</v>
      </c>
      <c r="BQ205" s="34">
        <f t="shared" si="23"/>
        <v>3408.651334388191</v>
      </c>
      <c r="BR205" s="34">
        <f t="shared" si="23"/>
        <v>7575.030873002362</v>
      </c>
      <c r="BS205" s="34">
        <f t="shared" si="23"/>
        <v>9832.963280262322</v>
      </c>
      <c r="BT205" s="34">
        <f t="shared" si="23"/>
        <v>5335.582373094746</v>
      </c>
      <c r="BU205" s="34">
        <f t="shared" si="23"/>
        <v>8976.766650820875</v>
      </c>
      <c r="BV205" s="34">
        <f t="shared" si="23"/>
        <v>34244.98977715459</v>
      </c>
      <c r="BW205" s="34">
        <f t="shared" si="23"/>
        <v>5873.94419087174</v>
      </c>
      <c r="BX205" s="34">
        <f t="shared" si="23"/>
        <v>24197.461853744666</v>
      </c>
      <c r="BY205" s="34">
        <f t="shared" si="23"/>
        <v>20786.15813281947</v>
      </c>
      <c r="BZ205" s="34">
        <f t="shared" si="23"/>
        <v>30067.64186297524</v>
      </c>
      <c r="CA205" s="34">
        <f t="shared" si="23"/>
        <v>14984.816937339698</v>
      </c>
      <c r="CB205" s="34">
        <f t="shared" si="23"/>
        <v>7460.932835126937</v>
      </c>
      <c r="CC205" s="34">
        <f t="shared" si="23"/>
        <v>8672.073730028476</v>
      </c>
      <c r="CD205" s="34">
        <f t="shared" si="23"/>
        <v>9754.377895280426</v>
      </c>
      <c r="CE205" s="34">
        <f t="shared" si="23"/>
        <v>5314.597582839408</v>
      </c>
      <c r="CF205" s="34">
        <f t="shared" si="23"/>
        <v>11443.660914326583</v>
      </c>
      <c r="CG205" s="34">
        <f t="shared" si="23"/>
        <v>9002.902927368777</v>
      </c>
      <c r="CH205" s="34">
        <f t="shared" si="23"/>
        <v>12365.421902647653</v>
      </c>
      <c r="CI205" s="34">
        <f t="shared" si="23"/>
        <v>8411.05094823907</v>
      </c>
      <c r="CJ205" s="34">
        <f t="shared" si="23"/>
        <v>7548.610970009271</v>
      </c>
      <c r="CK205" s="34">
        <f t="shared" si="23"/>
        <v>155070.20163586386</v>
      </c>
      <c r="CL205" s="34">
        <f t="shared" si="23"/>
        <v>5387.489817567679</v>
      </c>
      <c r="CM205" s="34">
        <f t="shared" si="23"/>
        <v>31620.32054128188</v>
      </c>
      <c r="CN205" s="34">
        <f t="shared" si="23"/>
        <v>5477.804503544425</v>
      </c>
      <c r="CO205" s="34">
        <f t="shared" si="23"/>
        <v>10407.369066331794</v>
      </c>
      <c r="CP205" s="34">
        <f t="shared" si="23"/>
        <v>13565.852533883377</v>
      </c>
      <c r="CQ205" s="34">
        <f t="shared" si="23"/>
        <v>19606.325002817026</v>
      </c>
      <c r="CR205" s="34">
        <f t="shared" si="23"/>
        <v>3988.347397835032</v>
      </c>
      <c r="CS205" s="34">
        <f t="shared" si="23"/>
        <v>326.3942269490143</v>
      </c>
      <c r="CT205" s="34">
        <f t="shared" si="23"/>
        <v>925.9286785416018</v>
      </c>
      <c r="CU205" s="34">
        <f t="shared" si="23"/>
        <v>103301.78776574082</v>
      </c>
      <c r="CV205" s="34">
        <f aca="true" t="shared" si="24" ref="CV205:DW205">SUM(CV9:CV203)</f>
        <v>23450.997593723932</v>
      </c>
      <c r="CW205" s="34">
        <f t="shared" si="24"/>
        <v>2755.8541112895914</v>
      </c>
      <c r="CX205" s="34">
        <f t="shared" si="24"/>
        <v>292.3208387559519</v>
      </c>
      <c r="CY205" s="34">
        <f t="shared" si="24"/>
        <v>1343.0799834770837</v>
      </c>
      <c r="CZ205" s="34">
        <f t="shared" si="24"/>
        <v>5822.438877633504</v>
      </c>
      <c r="DA205" s="34">
        <f t="shared" si="24"/>
        <v>1187.239568725375</v>
      </c>
      <c r="DB205" s="34">
        <f t="shared" si="24"/>
        <v>4317.947155473697</v>
      </c>
      <c r="DC205" s="34">
        <f t="shared" si="24"/>
        <v>64.39786228345608</v>
      </c>
      <c r="DD205" s="34">
        <f t="shared" si="24"/>
        <v>445.31524167462857</v>
      </c>
      <c r="DE205" s="34">
        <f t="shared" si="24"/>
        <v>1340.647305985158</v>
      </c>
      <c r="DF205" s="34">
        <f t="shared" si="24"/>
        <v>1271.3607013950543</v>
      </c>
      <c r="DG205" s="34">
        <f t="shared" si="24"/>
        <v>45725.04369014229</v>
      </c>
      <c r="DH205" s="34">
        <f t="shared" si="24"/>
        <v>3331.9934750943025</v>
      </c>
      <c r="DI205" s="34">
        <f t="shared" si="24"/>
        <v>48.468014954066156</v>
      </c>
      <c r="DJ205" s="34">
        <f t="shared" si="24"/>
        <v>33241.04520591523</v>
      </c>
      <c r="DK205" s="34">
        <f t="shared" si="24"/>
        <v>2090.137516568097</v>
      </c>
      <c r="DL205" s="34">
        <f t="shared" si="24"/>
        <v>5210.418554750898</v>
      </c>
      <c r="DM205" s="34">
        <f t="shared" si="24"/>
        <v>170.95343603077387</v>
      </c>
      <c r="DN205" s="34">
        <f t="shared" si="24"/>
        <v>632.8150581243253</v>
      </c>
      <c r="DO205" s="34">
        <f t="shared" si="24"/>
        <v>75.42997480916458</v>
      </c>
      <c r="DP205" s="34">
        <f t="shared" si="24"/>
        <v>2496.2405076635328</v>
      </c>
      <c r="DQ205" s="34">
        <f t="shared" si="24"/>
        <v>465.3492837469488</v>
      </c>
      <c r="DR205" s="34">
        <f t="shared" si="24"/>
        <v>864.6298477076588</v>
      </c>
      <c r="DS205" s="34">
        <f t="shared" si="24"/>
        <v>214.90259496561353</v>
      </c>
      <c r="DT205" s="34">
        <f t="shared" si="24"/>
        <v>2237.406985303845</v>
      </c>
      <c r="DU205" s="34">
        <f t="shared" si="24"/>
        <v>3590.5430037531537</v>
      </c>
      <c r="DV205" s="34">
        <f t="shared" si="24"/>
        <v>9860.609399949217</v>
      </c>
      <c r="DW205" s="34">
        <f t="shared" si="24"/>
        <v>0</v>
      </c>
      <c r="DX205" s="34">
        <f>SUM(D205:DW205)</f>
        <v>1327992.844206672</v>
      </c>
      <c r="DY205" s="34">
        <f>SUM(DY9:DY203)</f>
        <v>0</v>
      </c>
      <c r="DZ205" s="34">
        <f>SUM(DZ9:DZ203)</f>
        <v>0</v>
      </c>
      <c r="EA205" s="34">
        <f>SUM(DY205:DZ205)</f>
        <v>0</v>
      </c>
      <c r="EB205" s="34">
        <f>SUM(EB9:EB203)</f>
        <v>2072451.4390575935</v>
      </c>
      <c r="EC205" s="34">
        <f>SUM(EC9:EC203)</f>
        <v>17877.042298505818</v>
      </c>
      <c r="ED205" s="34">
        <f>SUM(ED9:ED203)</f>
        <v>2090328.4813560995</v>
      </c>
      <c r="EE205" s="34">
        <f>SUM(EE9:EE203)</f>
        <v>0</v>
      </c>
      <c r="EF205" s="34">
        <f>SUM(EF9:EF203)</f>
        <v>0</v>
      </c>
      <c r="EG205" s="34">
        <f>SUM(EG9:EG203)</f>
        <v>2090328.4813560995</v>
      </c>
      <c r="EH205" s="34">
        <f>SUM(EH9:EH203)</f>
        <v>779210.9890404388</v>
      </c>
      <c r="EI205" s="34">
        <f>SUM(EI9:EI203)</f>
        <v>-937.9866730588878</v>
      </c>
      <c r="EJ205" s="34">
        <f>SUM(EJ9:EJ203)</f>
        <v>778273.0023673797</v>
      </c>
      <c r="EK205" s="34">
        <f>+EJ205+EG205+EA205</f>
        <v>2868601.4837234793</v>
      </c>
      <c r="EL205" s="34">
        <f>+EK205+DX205</f>
        <v>4196594.3279301515</v>
      </c>
    </row>
    <row r="206" spans="3:142" ht="13.5" thickBot="1"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  <c r="DN206" s="32"/>
      <c r="DO206" s="32"/>
      <c r="DP206" s="32"/>
      <c r="DQ206" s="32"/>
      <c r="DR206" s="32"/>
      <c r="DS206" s="32"/>
      <c r="DT206" s="32"/>
      <c r="DU206" s="32"/>
      <c r="DV206" s="32"/>
      <c r="DW206" s="32"/>
      <c r="DX206" s="32"/>
      <c r="DY206" s="32"/>
      <c r="DZ206" s="32"/>
      <c r="EA206" s="32"/>
      <c r="EB206" s="32"/>
      <c r="EC206" s="32"/>
      <c r="ED206" s="32"/>
      <c r="EE206" s="32"/>
      <c r="EF206" s="32"/>
      <c r="EG206" s="32"/>
      <c r="EH206" s="32"/>
      <c r="EI206" s="32"/>
      <c r="EJ206" s="32"/>
      <c r="EK206" s="32"/>
      <c r="EL206" s="32"/>
    </row>
    <row r="207" ht="13.5" thickTop="1"/>
    <row r="209" ht="12.75">
      <c r="A209" s="18" t="s">
        <v>604</v>
      </c>
    </row>
  </sheetData>
  <mergeCells count="33">
    <mergeCell ref="A6:A8"/>
    <mergeCell ref="B6:B8"/>
    <mergeCell ref="C6:C8"/>
    <mergeCell ref="D7:N7"/>
    <mergeCell ref="O7:Q7"/>
    <mergeCell ref="R7:CQ7"/>
    <mergeCell ref="CR7:CT7"/>
    <mergeCell ref="CX7:CY7"/>
    <mergeCell ref="CZ7:DE7"/>
    <mergeCell ref="DF7:DG7"/>
    <mergeCell ref="DH7:DI7"/>
    <mergeCell ref="DJ7:DK7"/>
    <mergeCell ref="DM7:DN7"/>
    <mergeCell ref="DO7:DR7"/>
    <mergeCell ref="DS7:DV7"/>
    <mergeCell ref="DX6:DX8"/>
    <mergeCell ref="DY6:EA6"/>
    <mergeCell ref="DY7:DY8"/>
    <mergeCell ref="DZ7:DZ8"/>
    <mergeCell ref="EA7:EA8"/>
    <mergeCell ref="EB6:EG6"/>
    <mergeCell ref="EB7:EB8"/>
    <mergeCell ref="EC7:EC8"/>
    <mergeCell ref="ED7:ED8"/>
    <mergeCell ref="EE7:EE8"/>
    <mergeCell ref="EF7:EF8"/>
    <mergeCell ref="EG7:EG8"/>
    <mergeCell ref="EK6:EK8"/>
    <mergeCell ref="EL6:EL8"/>
    <mergeCell ref="EH7:EH8"/>
    <mergeCell ref="EI7:EI8"/>
    <mergeCell ref="EJ7:EJ8"/>
    <mergeCell ref="EH6:EJ6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INDEC</dc:creator>
  <cp:keywords/>
  <dc:description/>
  <cp:lastModifiedBy>usuario</cp:lastModifiedBy>
  <dcterms:created xsi:type="dcterms:W3CDTF">2001-08-24T19:25:31Z</dcterms:created>
  <dcterms:modified xsi:type="dcterms:W3CDTF">2004-07-21T14:02:33Z</dcterms:modified>
  <cp:category/>
  <cp:version/>
  <cp:contentType/>
  <cp:contentStatus/>
</cp:coreProperties>
</file>